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<sst xmlns="http://schemas.openxmlformats.org/spreadsheetml/2006/main" count="19" uniqueCount="16">
  <si>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</si>
  <si>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</si>
  <si>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</si>
  <si>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</si>
  <si>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</si>
  <si>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</si>
  <si>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</si>
  <si>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</si>
  <si>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</si>
  <si>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</si>
  <si>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Higbee - Butte Arm Canal Bridge Replacement / Competitive Highway Bridge Grant / Idaho Falls</t>
  </si>
  <si>
    <t>121st South - Idaho Canal Bridge Replacement / Competitive Highway Bridge Grant / Bonneville County</t>
  </si>
  <si>
    <t>FY 2020 TIP Modification - January 10, 2020 (#1)</t>
  </si>
  <si>
    <t>#1</t>
  </si>
  <si>
    <t xml:space="preserve">Projects advanced and added to FY 2020 TIP.  Key #22431 was programmed in the FY 2020 BMPO TIP with PE/PC costs at 233 in FY 2021 and CE/CN costs at 1344 in PD.  </t>
  </si>
  <si>
    <t>Key #22599 is a project being added to the FY 2020 TIP. Other Federal-aid is being used to supplement the total federal aid.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</si>
</sst>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2" customHeight="1" thickBot="1">
      <c r="A2" s="28"/>
      <c r="B2" s="12" t="s">
        <v>0</v>
      </c>
      <c r="C2" s="12" t="s">
        <v>1</v>
      </c>
      <c r="D2" s="12" t="s">
        <v>2</v>
      </c>
      <c r="E2" s="13" t="s">
        <v>9</v>
      </c>
      <c r="F2" s="14">
        <v>2019</v>
      </c>
      <c r="G2" s="14">
        <v>2020</v>
      </c>
      <c r="H2" s="14">
        <v>2021</v>
      </c>
      <c r="I2" s="14">
        <v>2022</v>
      </c>
      <c r="J2" s="14">
        <v>2023</v>
      </c>
      <c r="K2" s="14">
        <v>2024</v>
      </c>
      <c r="L2" s="14">
        <v>2025</v>
      </c>
      <c r="M2" s="13">
        <v>2026</v>
      </c>
      <c r="N2" s="15" t="s">
        <v>5</v>
      </c>
      <c r="O2" s="12" t="s">
        <v>6</v>
      </c>
      <c r="P2" s="12" t="s">
        <v>4</v>
      </c>
    </row>
    <row r="3" spans="1:20" ht="19.5" customHeight="1">
      <c r="A3" s="63" t="s">
        <v>13</v>
      </c>
      <c r="B3" s="58">
        <v>22431</v>
      </c>
      <c r="C3" s="58" t="s">
        <v>10</v>
      </c>
      <c r="D3" s="16" t="s">
        <v>8</v>
      </c>
      <c r="E3" s="17"/>
      <c r="F3" s="18"/>
      <c r="G3" s="31"/>
      <c r="H3" s="18">
        <v>879</v>
      </c>
      <c r="I3" s="55"/>
      <c r="J3" s="32"/>
      <c r="K3" s="32"/>
      <c r="L3" s="32"/>
      <c r="M3" s="37"/>
      <c r="N3" s="44">
        <v>810</v>
      </c>
      <c r="O3" s="44">
        <v>69</v>
      </c>
      <c r="P3" s="45">
        <v>879</v>
      </c>
      <c r="Q3" s="4"/>
      <c r="R3" s="4"/>
      <c r="S3" s="4"/>
      <c r="T3" s="4"/>
    </row>
    <row r="4" spans="1:20" ht="39" customHeight="1">
      <c r="A4" s="64"/>
      <c r="B4" s="59"/>
      <c r="C4" s="59"/>
      <c r="D4" s="7" t="s">
        <v>7</v>
      </c>
      <c r="E4" s="36"/>
      <c r="F4" s="10"/>
      <c r="G4" s="10">
        <v>295</v>
      </c>
      <c r="H4" s="10"/>
      <c r="I4" s="34"/>
      <c r="J4" s="34"/>
      <c r="K4" s="34"/>
      <c r="L4" s="34"/>
      <c r="M4" s="11"/>
      <c r="N4" s="29">
        <v>272</v>
      </c>
      <c r="O4" s="29">
        <v>23</v>
      </c>
      <c r="P4" s="30">
        <v>295</v>
      </c>
      <c r="Q4" s="4"/>
      <c r="R4" s="4"/>
      <c r="S4" s="4"/>
      <c r="T4" s="4"/>
    </row>
    <row r="5" spans="1:20" ht="19.5" customHeight="1" thickBot="1">
      <c r="A5" s="64"/>
      <c r="B5" s="60"/>
      <c r="C5" s="60"/>
      <c r="D5" s="46" t="s">
        <v>3</v>
      </c>
      <c r="E5" s="47"/>
      <c r="F5" s="48"/>
      <c r="G5" s="49"/>
      <c r="H5" s="49"/>
      <c r="I5" s="50"/>
      <c r="J5" s="50"/>
      <c r="K5" s="49"/>
      <c r="L5" s="49"/>
      <c r="M5" s="51"/>
      <c r="N5" s="52">
        <f>P5*0.9266</f>
        <v>0</v>
      </c>
      <c r="O5" s="53">
        <f>P5-N5</f>
        <v>0</v>
      </c>
      <c r="P5" s="54">
        <f>SUM(E5:M5)</f>
        <v>0</v>
      </c>
      <c r="Q5" s="4"/>
      <c r="R5" s="4"/>
      <c r="S5" s="4"/>
      <c r="T5" s="4"/>
    </row>
    <row r="6" spans="1:16" ht="19.5" customHeight="1" thickTop="1">
      <c r="A6" s="64"/>
      <c r="B6" s="59">
        <v>22599</v>
      </c>
      <c r="C6" s="59" t="s">
        <v>11</v>
      </c>
      <c r="D6" s="38" t="s">
        <v>8</v>
      </c>
      <c r="E6" s="39"/>
      <c r="F6" s="40"/>
      <c r="G6" s="41"/>
      <c r="H6" s="40">
        <v>609</v>
      </c>
      <c r="I6" s="42"/>
      <c r="J6" s="42"/>
      <c r="K6" s="42"/>
      <c r="L6" s="42"/>
      <c r="M6" s="43"/>
      <c r="N6" s="29">
        <v>559</v>
      </c>
      <c r="O6" s="29">
        <v>50</v>
      </c>
      <c r="P6" s="30">
        <f>SUM(E6:M6)</f>
        <v>609</v>
      </c>
    </row>
    <row r="7" spans="1:16" ht="39" customHeight="1">
      <c r="A7" s="64"/>
      <c r="B7" s="59"/>
      <c r="C7" s="59"/>
      <c r="D7" s="7" t="s">
        <v>7</v>
      </c>
      <c r="E7" s="36"/>
      <c r="F7" s="10"/>
      <c r="G7" s="10">
        <v>205</v>
      </c>
      <c r="H7" s="33"/>
      <c r="I7" s="34"/>
      <c r="J7" s="34"/>
      <c r="K7" s="34"/>
      <c r="L7" s="34"/>
      <c r="M7" s="11"/>
      <c r="N7" s="29">
        <v>188</v>
      </c>
      <c r="O7" s="29">
        <v>17</v>
      </c>
      <c r="P7" s="30">
        <v>205</v>
      </c>
    </row>
    <row r="8" spans="1:16" ht="19.5" customHeight="1" thickBot="1">
      <c r="A8" s="65"/>
      <c r="B8" s="62"/>
      <c r="C8" s="62"/>
      <c r="D8" s="19" t="s">
        <v>3</v>
      </c>
      <c r="E8" s="20"/>
      <c r="F8" s="21"/>
      <c r="G8" s="22"/>
      <c r="H8" s="22"/>
      <c r="I8" s="23"/>
      <c r="J8" s="23"/>
      <c r="K8" s="22"/>
      <c r="L8" s="22"/>
      <c r="M8" s="24"/>
      <c r="N8" s="25">
        <f>P8*0.9266</f>
        <v>0</v>
      </c>
      <c r="O8" s="26">
        <f>P8-N8</f>
        <v>0</v>
      </c>
      <c r="P8" s="27">
        <f>SUM(E8:M8)</f>
        <v>0</v>
      </c>
    </row>
    <row r="9" spans="1:16" ht="19.5" customHeight="1">
      <c r="A9" s="35" t="s">
        <v>14</v>
      </c>
      <c r="C9" s="8"/>
      <c r="D9" s="6"/>
      <c r="E9" s="6"/>
      <c r="F9" s="9"/>
      <c r="G9" s="9"/>
      <c r="H9" s="9"/>
      <c r="I9" s="9"/>
      <c r="J9" s="9"/>
      <c r="K9" s="9"/>
      <c r="L9" s="9"/>
      <c r="M9" s="9"/>
      <c r="N9" s="5"/>
      <c r="O9" s="5"/>
      <c r="P9" s="6"/>
    </row>
    <row r="10" spans="1:16" ht="19.5" customHeight="1">
      <c r="A10" s="57" t="s">
        <v>15</v>
      </c>
      <c r="B10" s="56"/>
      <c r="C10" s="56"/>
      <c r="D10" s="56"/>
      <c r="E10" s="56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</sheetData>
  <sheetProtection/>
  <mergeCells count="6">
    <mergeCell ref="B3:B5"/>
    <mergeCell ref="C3:C5"/>
    <mergeCell ref="A1:P1"/>
    <mergeCell ref="B6:B8"/>
    <mergeCell ref="C6:C8"/>
    <mergeCell ref="A3:A8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2020-02-11T18:46:42Z</dcterms:modified>
  <cp:category/>
  <cp:version/>
  <cp:contentType/>
  <cp:contentStatus/>
</cp:coreProperties>
</file>