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2020-Final" sheetId="1" r:id="rId1"/>
    <sheet name="Sheet2" sheetId="2" r:id="rId2"/>
    <sheet name="Sheet3" sheetId="3" r:id="rId3"/>
  </sheets>
  <definedNames>
    <definedName name="_xlnm.Print_Titles" localSheetId="0">'2020-Final'!$2:$2</definedName>
  </definedNames>
  <calcPr fullCalcOnLoad="1"/>
</workbook>
</file>

<file path=xl/sharedStrings.xml><?xml version="1.0" encoding="utf-8"?>
<sst xmlns="http://schemas.openxmlformats.org/spreadsheetml/2006/main" count="16" uniqueCount="16">
  <si>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</si>
  <si>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</si>
  <si>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</si>
  <si>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</si>
  <si>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</si>
  <si>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</si>
  <si>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</si>
  <si>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</si>
  <si>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</si>
  <si>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</si>
  <si>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 xml:space="preserve">1st Street, Ammon Road to 45th East - Widening / STBG-Urban / Bonneville County </t>
  </si>
  <si>
    <t>#14</t>
  </si>
  <si>
    <r>
      <t>360</t>
    </r>
    <r>
      <rPr>
        <sz val="9"/>
        <color indexed="10"/>
        <rFont val="Arial"/>
        <family val="2"/>
      </rPr>
      <t xml:space="preserve"> 345</t>
    </r>
  </si>
  <si>
    <t>FY 2020 TIP Modification - November 6, 2020 (#14)</t>
  </si>
  <si>
    <t xml:space="preserve">#14 - Of the $360,000 PE/PC programmed funds in FY 2020, $345,000 was programmed and funded in FY 2020 with end-of-year dollars. $15,000 was delayed to FY 2021 and was funded with additional balances from the STP-Urban Program.  </t>
  </si>
  <si>
    <t>PD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</si>
</sst>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trike/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58" applyFont="1" applyFill="1" applyBorder="1" applyAlignment="1">
      <alignment horizontal="center" vertical="center" wrapText="1"/>
      <protection/>
    </xf>
    <xf numFmtId="0" fontId="0" fillId="0" borderId="25" xfId="58" applyFont="1" applyFill="1" applyBorder="1" applyAlignment="1">
      <alignment horizontal="center" vertical="center" wrapText="1"/>
      <protection/>
    </xf>
    <xf numFmtId="0" fontId="49" fillId="0" borderId="26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2" fillId="0" borderId="27" xfId="0" applyFont="1" applyFill="1" applyBorder="1" applyAlignment="1">
      <alignment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W6" sqref="W6"/>
    </sheetView>
  </sheetViews>
  <sheetFormatPr defaultColWidth="9.140625" defaultRowHeight="12.75"/>
  <cols>
    <col min="1" max="1" width="5.8515625" style="0" customWidth="1"/>
    <col min="2" max="2" width="7.57421875" style="0" customWidth="1"/>
    <col min="3" max="3" width="24.57421875" style="0" customWidth="1"/>
    <col min="4" max="4" width="6.57421875" style="0" customWidth="1"/>
    <col min="5" max="5" width="8.7109375" style="0" customWidth="1"/>
    <col min="6" max="6" width="6.7109375" style="0" customWidth="1"/>
    <col min="7" max="13" width="6.57421875" style="0" customWidth="1"/>
    <col min="14" max="14" width="7.28125" style="0" customWidth="1"/>
    <col min="15" max="15" width="7.7109375" style="0" customWidth="1"/>
    <col min="16" max="16" width="6.7109375" style="0" customWidth="1"/>
  </cols>
  <sheetData>
    <row r="1" spans="1:16" ht="21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42" customHeight="1" thickBot="1">
      <c r="A2" s="23"/>
      <c r="B2" s="12" t="s">
        <v>0</v>
      </c>
      <c r="C2" s="12" t="s">
        <v>1</v>
      </c>
      <c r="D2" s="12" t="s">
        <v>2</v>
      </c>
      <c r="E2" s="24" t="s">
        <v>9</v>
      </c>
      <c r="F2" s="13">
        <v>2020</v>
      </c>
      <c r="G2" s="13">
        <v>2021</v>
      </c>
      <c r="H2" s="13">
        <v>2022</v>
      </c>
      <c r="I2" s="13">
        <v>2023</v>
      </c>
      <c r="J2" s="13">
        <v>2024</v>
      </c>
      <c r="K2" s="13">
        <v>2025</v>
      </c>
      <c r="L2" s="13">
        <v>2026</v>
      </c>
      <c r="M2" s="24" t="s">
        <v>15</v>
      </c>
      <c r="N2" s="25" t="s">
        <v>5</v>
      </c>
      <c r="O2" s="12" t="s">
        <v>6</v>
      </c>
      <c r="P2" s="12" t="s">
        <v>4</v>
      </c>
    </row>
    <row r="3" spans="1:16" ht="19.5" customHeight="1" thickTop="1">
      <c r="A3" s="29" t="s">
        <v>11</v>
      </c>
      <c r="B3" s="31">
        <v>20535</v>
      </c>
      <c r="C3" s="33" t="s">
        <v>10</v>
      </c>
      <c r="D3" s="19" t="s">
        <v>8</v>
      </c>
      <c r="E3" s="7"/>
      <c r="F3" s="20"/>
      <c r="G3" s="20"/>
      <c r="H3" s="20"/>
      <c r="I3" s="20"/>
      <c r="J3" s="20"/>
      <c r="K3" s="37"/>
      <c r="L3" s="21"/>
      <c r="M3" s="7">
        <v>2202</v>
      </c>
      <c r="N3" s="8">
        <f>P3*0.9266</f>
        <v>2040.3732</v>
      </c>
      <c r="O3" s="9">
        <f>P3-N3</f>
        <v>161.6268</v>
      </c>
      <c r="P3" s="22">
        <f>SUM(E3:M3)</f>
        <v>2202</v>
      </c>
    </row>
    <row r="4" spans="1:16" ht="28.5" customHeight="1">
      <c r="A4" s="29"/>
      <c r="B4" s="31"/>
      <c r="C4" s="33"/>
      <c r="D4" s="4" t="s">
        <v>7</v>
      </c>
      <c r="E4" s="18"/>
      <c r="F4" s="27" t="s">
        <v>12</v>
      </c>
      <c r="G4" s="26">
        <v>15</v>
      </c>
      <c r="H4" s="6"/>
      <c r="I4" s="6"/>
      <c r="J4" s="6"/>
      <c r="K4" s="6"/>
      <c r="L4" s="6"/>
      <c r="M4" s="7"/>
      <c r="N4" s="8">
        <v>334</v>
      </c>
      <c r="O4" s="9">
        <v>26</v>
      </c>
      <c r="P4" s="10">
        <v>360</v>
      </c>
    </row>
    <row r="5" spans="1:16" ht="19.5" customHeight="1" thickBot="1">
      <c r="A5" s="30"/>
      <c r="B5" s="32"/>
      <c r="C5" s="34"/>
      <c r="D5" s="5" t="s">
        <v>3</v>
      </c>
      <c r="E5" s="11"/>
      <c r="F5" s="12"/>
      <c r="G5" s="13"/>
      <c r="H5" s="14"/>
      <c r="I5" s="14">
        <v>159</v>
      </c>
      <c r="J5" s="14"/>
      <c r="K5" s="14"/>
      <c r="L5" s="14"/>
      <c r="M5" s="11"/>
      <c r="N5" s="15">
        <f>P5*0.9266</f>
        <v>147.3294</v>
      </c>
      <c r="O5" s="16">
        <f>P5-N5</f>
        <v>11.670600000000007</v>
      </c>
      <c r="P5" s="17">
        <f>SUM(E5:M5)</f>
        <v>159</v>
      </c>
    </row>
    <row r="6" spans="1:16" ht="31.5" customHeight="1" thickTop="1">
      <c r="A6" s="35" t="s">
        <v>14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2:16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</sheetData>
  <sheetProtection/>
  <mergeCells count="5">
    <mergeCell ref="A1:P1"/>
    <mergeCell ref="A3:A5"/>
    <mergeCell ref="B3:B5"/>
    <mergeCell ref="C3:C5"/>
    <mergeCell ref="A6:P7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2020-05-22T17:26:20Z</cp:lastPrinted>
  <dcterms:created xsi:type="dcterms:W3CDTF">2005-06-30T20:41:32Z</dcterms:created>
  <dcterms:modified xsi:type="dcterms:W3CDTF">2021-01-06T16:56:33Z</dcterms:modified>
  <cp:category/>
  <cp:version/>
  <cp:contentType/>
  <cp:contentStatus/>
</cp:coreProperties>
</file>