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 Mod #7" sheetId="1" r:id="rId1"/>
    <sheet name="Sheet2" sheetId="2" r:id="rId2"/>
    <sheet name="Sheet3" sheetId="3" r:id="rId3"/>
  </sheets>
  <definedNames>
    <definedName name="_xlnm.Print_Titles" localSheetId="0">'2021 Mod #7'!$2:$2</definedName>
  </definedNames>
  <calcPr fullCalcOnLoad="1"/>
</workbook>
</file>

<file path=xl/sharedStrings.xml><?xml version="1.0" encoding="utf-8"?>
<sst xmlns="http://schemas.openxmlformats.org/spreadsheetml/2006/main" count="16" uniqueCount="16">
  <si>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</si>
  <si>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</si>
  <si>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</si>
  <si>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</si>
  <si>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</si>
  <si>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</si>
  <si>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</si>
  <si>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</si>
  <si>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</si>
  <si>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</si>
  <si>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</si>
  <si>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I-15 Exit 113 Roundabouts, Bonneville County / State Funded (ST) / ITD</t>
  </si>
  <si>
    <t>#8</t>
  </si>
  <si>
    <t>FY 2021 TIP Modification - May 20, 2021 (#8)</t>
  </si>
  <si>
    <r>
      <rPr>
        <strike/>
        <sz val="11"/>
        <color indexed="10"/>
        <rFont val="Arial"/>
        <family val="2"/>
      </rPr>
      <t>8045</t>
    </r>
    <r>
      <rPr>
        <sz val="11"/>
        <color indexed="10"/>
        <rFont val="Arial"/>
        <family val="2"/>
      </rPr>
      <t xml:space="preserve"> 8175</t>
    </r>
  </si>
  <si>
    <t>#20490 - increase modification #7 for this project of $8,045,000 for CE/CN to $8,175,000 for CE/CN.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</si>
</sst>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2" customHeight="1" thickBot="1">
      <c r="A2" s="12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10</v>
      </c>
      <c r="N2" s="11" t="s">
        <v>5</v>
      </c>
      <c r="O2" s="8" t="s">
        <v>6</v>
      </c>
      <c r="P2" s="8" t="s">
        <v>4</v>
      </c>
    </row>
    <row r="3" spans="1:20" ht="34.5" customHeight="1">
      <c r="A3" s="48" t="s">
        <v>12</v>
      </c>
      <c r="B3" s="45">
        <v>20490</v>
      </c>
      <c r="C3" s="45" t="s">
        <v>11</v>
      </c>
      <c r="D3" s="34" t="s">
        <v>8</v>
      </c>
      <c r="E3" s="35"/>
      <c r="F3" s="36"/>
      <c r="G3" s="50" t="s">
        <v>14</v>
      </c>
      <c r="H3" s="17"/>
      <c r="I3" s="17"/>
      <c r="J3" s="17"/>
      <c r="K3" s="17"/>
      <c r="L3" s="17"/>
      <c r="M3" s="25"/>
      <c r="N3" s="30">
        <v>7544</v>
      </c>
      <c r="O3" s="13">
        <v>631</v>
      </c>
      <c r="P3" s="14">
        <v>8175</v>
      </c>
      <c r="Q3" s="4"/>
      <c r="R3" s="4"/>
      <c r="S3" s="4"/>
      <c r="T3" s="4"/>
    </row>
    <row r="4" spans="1:20" ht="22.5" customHeight="1">
      <c r="A4" s="48"/>
      <c r="B4" s="45"/>
      <c r="C4" s="45"/>
      <c r="D4" s="5" t="s">
        <v>7</v>
      </c>
      <c r="E4" s="16">
        <v>650</v>
      </c>
      <c r="F4" s="6"/>
      <c r="G4" s="26"/>
      <c r="H4" s="15"/>
      <c r="I4" s="15"/>
      <c r="J4" s="15"/>
      <c r="K4" s="15"/>
      <c r="L4" s="15"/>
      <c r="M4" s="7"/>
      <c r="N4" s="30">
        <f>P4*0.9228</f>
        <v>599.8199999999999</v>
      </c>
      <c r="O4" s="13">
        <f>P4-N4</f>
        <v>50.180000000000064</v>
      </c>
      <c r="P4" s="14">
        <f>SUM(E4:M4)</f>
        <v>650</v>
      </c>
      <c r="Q4" s="4"/>
      <c r="R4" s="4"/>
      <c r="S4" s="4"/>
      <c r="T4" s="4"/>
    </row>
    <row r="5" spans="1:20" ht="22.5" customHeight="1" thickBot="1">
      <c r="A5" s="49"/>
      <c r="B5" s="46"/>
      <c r="C5" s="46"/>
      <c r="D5" s="18" t="s">
        <v>3</v>
      </c>
      <c r="E5" s="33">
        <v>5</v>
      </c>
      <c r="F5" s="24"/>
      <c r="G5" s="27"/>
      <c r="H5" s="20"/>
      <c r="I5" s="19"/>
      <c r="J5" s="19"/>
      <c r="K5" s="19"/>
      <c r="L5" s="19"/>
      <c r="M5" s="21"/>
      <c r="N5" s="31">
        <f>P5*0.9266</f>
        <v>4.633</v>
      </c>
      <c r="O5" s="22">
        <f>P5-N5</f>
        <v>0.367</v>
      </c>
      <c r="P5" s="32">
        <f>SUM(E5:M5)</f>
        <v>5</v>
      </c>
      <c r="Q5" s="4"/>
      <c r="R5" s="4"/>
      <c r="S5" s="4"/>
      <c r="T5" s="4"/>
    </row>
    <row r="6" spans="1:20" ht="22.5" customHeight="1" thickTop="1">
      <c r="A6" s="28" t="s">
        <v>15</v>
      </c>
      <c r="B6" s="37"/>
      <c r="C6" s="37"/>
      <c r="D6" s="38"/>
      <c r="E6" s="39"/>
      <c r="F6" s="40"/>
      <c r="G6" s="40"/>
      <c r="H6" s="41"/>
      <c r="I6" s="41"/>
      <c r="J6" s="41"/>
      <c r="K6" s="41"/>
      <c r="L6" s="41"/>
      <c r="M6" s="41"/>
      <c r="N6" s="42"/>
      <c r="O6" s="42"/>
      <c r="P6" s="43"/>
      <c r="Q6" s="4"/>
      <c r="R6" s="4"/>
      <c r="S6" s="4"/>
      <c r="T6" s="4"/>
    </row>
    <row r="7" spans="1:16" ht="19.5" customHeight="1">
      <c r="A7" s="28"/>
      <c r="B7" s="23"/>
      <c r="C7" s="23"/>
      <c r="D7" s="23"/>
      <c r="E7" s="23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2:16" ht="12.75" customHeight="1">
      <c r="B8" s="2"/>
      <c r="C8" s="2"/>
      <c r="D8" s="2"/>
      <c r="E8" s="2"/>
      <c r="F8" s="2"/>
      <c r="G8" s="44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2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2.75" customHeight="1">
      <c r="A10" s="2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</sheetData>
  <sheetProtection/>
  <mergeCells count="4">
    <mergeCell ref="B3:B5"/>
    <mergeCell ref="C3:C5"/>
    <mergeCell ref="A1:P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2021-05-20T16:32:14Z</dcterms:modified>
  <cp:category/>
  <cp:version/>
  <cp:contentType/>
  <cp:contentStatus/>
</cp:coreProperties>
</file>