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1 TIP\"/>
    </mc:Choice>
  </mc:AlternateContent>
  <bookViews>
    <workbookView xWindow="0" yWindow="0" windowWidth="25185" windowHeight="10920"/>
  </bookViews>
  <sheets>
    <sheet name="STP Study Application (2)" sheetId="1" r:id="rId1"/>
    <sheet name="2435" sheetId="8" r:id="rId2"/>
    <sheet name="1150" sheetId="7" r:id="rId3"/>
  </sheets>
  <definedNames>
    <definedName name="_2435_2435" localSheetId="1">'2435'!#REF!</definedName>
    <definedName name="_2435_2435_1" localSheetId="1">'2435'!#REF!</definedName>
    <definedName name="_xlnm.Print_Area" localSheetId="0">'STP Study Application (2)'!$A$1:$I$49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7" l="1"/>
  <c r="AH36" i="7" s="1"/>
  <c r="AH37" i="7" s="1"/>
  <c r="AH38" i="7" s="1"/>
  <c r="AB34" i="7"/>
  <c r="AB36" i="7" s="1"/>
  <c r="AB37" i="7" s="1"/>
  <c r="AB38" i="7" s="1"/>
  <c r="AH33" i="7"/>
  <c r="AH35" i="7" s="1"/>
  <c r="AB33" i="7"/>
  <c r="AB35" i="7" s="1"/>
</calcChain>
</file>

<file path=xl/sharedStrings.xml><?xml version="1.0" encoding="utf-8"?>
<sst xmlns="http://schemas.openxmlformats.org/spreadsheetml/2006/main" count="83" uniqueCount="81">
  <si>
    <t>Surface Transportation Program – Urban (STP-U)</t>
  </si>
  <si>
    <t>Project Name, Location and Brief Description:</t>
  </si>
  <si>
    <r>
      <rPr>
        <b/>
        <sz val="11"/>
        <rFont val="Calibri"/>
        <family val="2"/>
        <scheme val="minor"/>
      </rPr>
      <t xml:space="preserve">Study and plan types: </t>
    </r>
    <r>
      <rPr>
        <sz val="11"/>
        <rFont val="Calibri"/>
        <family val="2"/>
        <scheme val="minor"/>
      </rPr>
      <t xml:space="preserve">Congestion and system operation studies and plans such as traffic signal coordination, access management, corridor improvements, etc. </t>
    </r>
  </si>
  <si>
    <t>Project Application and Ranking Process - Transportation Plan/Study</t>
  </si>
  <si>
    <t>A) Transportation Planning</t>
  </si>
  <si>
    <t>Please describe what conditions exist that warrants the plan or study:</t>
  </si>
  <si>
    <t>What is the total estimated cost of the Plan/Study?</t>
  </si>
  <si>
    <t xml:space="preserve">When scoring points consider if the Plan/Study is a good use of limited federal funds. </t>
  </si>
  <si>
    <t xml:space="preserve">What cost benefits exist relative to the timing of the Plan/Study or what value is gained by programming the Plan/Study during the current update cycle?     </t>
  </si>
  <si>
    <t>Is the Plan/Study coordinated with other funding sources?</t>
  </si>
  <si>
    <t>Funding for transportation planning studies and plans will not exceed 10 percent of the total cap amount for Preliminary Development (PD) STP-Urban funds.   If the 10 percent cap is met, additional planning studies or plans will not be accepted until the STP-Urban Program has sufficient funds under the 10 percent cap to program a planning study or plan.</t>
  </si>
  <si>
    <r>
      <rPr>
        <b/>
        <sz val="11"/>
        <color theme="1"/>
        <rFont val="Calibri"/>
        <family val="2"/>
        <scheme val="minor"/>
      </rPr>
      <t>Funding sources</t>
    </r>
    <r>
      <rPr>
        <sz val="11"/>
        <color theme="1"/>
        <rFont val="Calibri"/>
        <family val="2"/>
        <scheme val="minor"/>
      </rPr>
      <t xml:space="preserve"> - if the plan/study can be developed in conjunction with other additional funding sources then this typically assumes a higher point value be assigned to this category.  </t>
    </r>
  </si>
  <si>
    <t>B) Project Cost</t>
  </si>
  <si>
    <t>A) Transportation Planning (0-35 points)</t>
  </si>
  <si>
    <t>B) Plan/Study Cost (0-15 points)</t>
  </si>
  <si>
    <t xml:space="preserve">Please describe the transportation plan/study goals, objectives and final outcomes that are hoped to be achieved: </t>
  </si>
  <si>
    <r>
      <rPr>
        <b/>
        <sz val="11"/>
        <rFont val="Calibri"/>
        <family val="2"/>
        <scheme val="minor"/>
      </rPr>
      <t xml:space="preserve">Costs </t>
    </r>
    <r>
      <rPr>
        <sz val="11"/>
        <rFont val="Calibri"/>
        <family val="2"/>
        <scheme val="minor"/>
      </rPr>
      <t xml:space="preserve">- the most recent project cost estimate from the ITD 1150 form will be considered under this criterion.  A plan/study that identifies the value spent and immediate need typically assumes a higher point value be assigned to this category. </t>
    </r>
  </si>
  <si>
    <t>Attachment 2435 Form</t>
  </si>
  <si>
    <t>Attachment 1150 Form</t>
  </si>
  <si>
    <t>Project Cost Summary Sheet</t>
  </si>
  <si>
    <t>ITD 1150  (Rev. 06-17)</t>
  </si>
  <si>
    <t>itd.idaho.gov</t>
  </si>
  <si>
    <t>Round Estimates to Nearest $1,000</t>
  </si>
  <si>
    <t>Key Number</t>
  </si>
  <si>
    <t>Project Number</t>
  </si>
  <si>
    <t>Date</t>
  </si>
  <si>
    <t xml:space="preserve"> </t>
  </si>
  <si>
    <t>Location</t>
  </si>
  <si>
    <t>District</t>
  </si>
  <si>
    <t xml:space="preserve"> Segment Code</t>
  </si>
  <si>
    <t>Begin Mile Post</t>
  </si>
  <si>
    <t>End Mile Post</t>
  </si>
  <si>
    <t>Length in Miles</t>
  </si>
  <si>
    <t>Previous ITD 1150</t>
  </si>
  <si>
    <t>Initial or Revise To</t>
  </si>
  <si>
    <t xml:space="preserve">  1a. Preliminary Engineering (PE)</t>
  </si>
  <si>
    <t xml:space="preserve">  1b. Preliminary Engineering by Consultant (PEC)</t>
  </si>
  <si>
    <t xml:space="preserve">  2.  Right-of-Way:  </t>
  </si>
  <si>
    <t>Number of Parcels</t>
  </si>
  <si>
    <t>Number of Relocations</t>
  </si>
  <si>
    <t xml:space="preserve">  3.  Utility Adjustments:</t>
  </si>
  <si>
    <t xml:space="preserve"> Work</t>
  </si>
  <si>
    <t xml:space="preserve"> Materials</t>
  </si>
  <si>
    <t xml:space="preserve">By State        </t>
  </si>
  <si>
    <t>By Others</t>
  </si>
  <si>
    <t xml:space="preserve">  4.  Earthwork</t>
  </si>
  <si>
    <t xml:space="preserve">  5.  Drainage and Minor Structures</t>
  </si>
  <si>
    <t xml:space="preserve">  6.  Pavement and Base</t>
  </si>
  <si>
    <t xml:space="preserve">  7.  Railroad Crossing:</t>
  </si>
  <si>
    <t xml:space="preserve"> Grade/Separation Structure</t>
  </si>
  <si>
    <t xml:space="preserve"> At-Grade Signals</t>
  </si>
  <si>
    <t>Yes</t>
  </si>
  <si>
    <t>No</t>
  </si>
  <si>
    <t xml:space="preserve">  8.  Bridges/Grade Separation Structures:</t>
  </si>
  <si>
    <t xml:space="preserve">          New Structure</t>
  </si>
  <si>
    <t>Length/Width</t>
  </si>
  <si>
    <t xml:space="preserve">          Location</t>
  </si>
  <si>
    <t xml:space="preserve">          Repair/Widening/Rehabilitation</t>
  </si>
  <si>
    <t xml:space="preserve">  9.  Traffic Items (Delineators, Signing, Channelization, Lighting, and Signals)</t>
  </si>
  <si>
    <t>10.  Temporary Traffic Control (Sign, Pavement Markings, Flagging, and Traffic 
       Separation)</t>
  </si>
  <si>
    <t>11.  Detours</t>
  </si>
  <si>
    <t>12.  Landscaping</t>
  </si>
  <si>
    <t>13.  Mitigation Measures</t>
  </si>
  <si>
    <t>14.  Other Items (Roadside Development, Guardrail, Fencing, Sidewalks, Curb and 
       Gutter, C.S.S. Items)</t>
  </si>
  <si>
    <t>15.  Cost of Constructions (Items 3 through 14)</t>
  </si>
  <si>
    <t>16.  Mobilization</t>
  </si>
  <si>
    <t>% of Item 15</t>
  </si>
  <si>
    <t>17. Construction Engineer and Contingencies</t>
  </si>
  <si>
    <t xml:space="preserve"> % of Items 15 and 16</t>
  </si>
  <si>
    <t>18. Total Construction Cost (15 + 16 + 17)</t>
  </si>
  <si>
    <t>19.  Total Project Cost ( 1 + 2 + 18)</t>
  </si>
  <si>
    <t>20.  Project Cost Per Mile</t>
  </si>
  <si>
    <t>Prepared By:</t>
  </si>
  <si>
    <t>Transportation Plan/Study Application Requirements and Criteria</t>
  </si>
  <si>
    <t>Roadway Reconstruct/Expansion Application Deadline:</t>
  </si>
  <si>
    <t xml:space="preserve">Include attachments: </t>
  </si>
  <si>
    <t>ITD 1150 and 2435 Forms</t>
  </si>
  <si>
    <t>Any other maps, data, pictures, etc. that enhances the understanding of the project</t>
  </si>
  <si>
    <t>Due: February 6, 2020</t>
  </si>
  <si>
    <r>
      <t>Completed applications must be submitted electronically to bmpo@bmpo.org by</t>
    </r>
    <r>
      <rPr>
        <sz val="11"/>
        <color rgb="FFFF0000"/>
        <rFont val="Calibri"/>
        <family val="2"/>
        <scheme val="minor"/>
      </rPr>
      <t xml:space="preserve"> 4:30 p.m. on February 6th, 2020.</t>
    </r>
  </si>
  <si>
    <t>When scoring points consider if the transportation plan/study appropriately addresses transportation goals, objectives and needs established for the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</si>
</sst>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2"/>
    <xf numFmtId="44" fontId="9" fillId="0" borderId="0" xfId="2" applyNumberFormat="1"/>
    <xf numFmtId="0" fontId="9" fillId="0" borderId="0" xfId="2" applyAlignment="1">
      <alignment horizontal="left"/>
    </xf>
    <xf numFmtId="0" fontId="9" fillId="0" borderId="0" xfId="2" applyFont="1" applyBorder="1" applyAlignment="1"/>
    <xf numFmtId="0" fontId="9" fillId="0" borderId="0" xfId="2" applyBorder="1"/>
    <xf numFmtId="0" fontId="9" fillId="0" borderId="0" xfId="2" applyProtection="1"/>
    <xf numFmtId="0" fontId="9" fillId="0" borderId="0" xfId="2" applyAlignment="1">
      <alignment wrapText="1"/>
    </xf>
    <xf numFmtId="0" fontId="9" fillId="0" borderId="32" xfId="2" applyFont="1" applyBorder="1" applyAlignment="1"/>
    <xf numFmtId="0" fontId="9" fillId="0" borderId="2" xfId="2" applyFont="1" applyBorder="1" applyAlignment="1"/>
    <xf numFmtId="0" fontId="9" fillId="0" borderId="3" xfId="2" applyFont="1" applyBorder="1" applyAlignment="1"/>
    <xf numFmtId="0" fontId="9" fillId="0" borderId="15" xfId="2" applyFont="1" applyBorder="1" applyAlignment="1"/>
    <xf numFmtId="0" fontId="9" fillId="0" borderId="16" xfId="2" applyFont="1" applyBorder="1" applyAlignment="1"/>
    <xf numFmtId="0" fontId="9" fillId="0" borderId="16" xfId="2" applyFont="1" applyBorder="1" applyAlignment="1">
      <alignment horizontal="left"/>
    </xf>
    <xf numFmtId="0" fontId="9" fillId="0" borderId="16" xfId="2" applyFont="1" applyBorder="1" applyAlignment="1" applyProtection="1"/>
    <xf numFmtId="0" fontId="9" fillId="0" borderId="16" xfId="2" applyFont="1" applyBorder="1" applyAlignment="1" applyProtection="1">
      <alignment horizontal="left"/>
    </xf>
    <xf numFmtId="0" fontId="9" fillId="0" borderId="2" xfId="2" applyFont="1" applyBorder="1" applyAlignment="1" applyProtection="1"/>
    <xf numFmtId="0" fontId="9" fillId="0" borderId="17" xfId="2" applyFont="1" applyBorder="1" applyAlignment="1" applyProtection="1"/>
    <xf numFmtId="0" fontId="9" fillId="0" borderId="35" xfId="2" applyFont="1" applyBorder="1" applyAlignment="1"/>
    <xf numFmtId="0" fontId="9" fillId="0" borderId="10" xfId="2" applyFont="1" applyBorder="1" applyAlignment="1">
      <alignment horizontal="left"/>
    </xf>
    <xf numFmtId="0" fontId="9" fillId="0" borderId="11" xfId="2" applyFont="1" applyBorder="1" applyAlignment="1" applyProtection="1"/>
    <xf numFmtId="0" fontId="9" fillId="0" borderId="11" xfId="2" applyFont="1" applyBorder="1" applyAlignment="1" applyProtection="1">
      <alignment horizontal="left"/>
    </xf>
    <xf numFmtId="0" fontId="9" fillId="0" borderId="0" xfId="2" applyBorder="1" applyProtection="1"/>
    <xf numFmtId="0" fontId="9" fillId="0" borderId="11" xfId="2" applyFont="1" applyBorder="1" applyAlignment="1"/>
    <xf numFmtId="0" fontId="9" fillId="0" borderId="35" xfId="2" applyFont="1" applyBorder="1" applyAlignment="1" applyProtection="1"/>
    <xf numFmtId="0" fontId="9" fillId="0" borderId="0" xfId="2" applyFont="1" applyBorder="1" applyAlignment="1" applyProtection="1"/>
    <xf numFmtId="0" fontId="9" fillId="0" borderId="0" xfId="2" applyFont="1" applyBorder="1" applyAlignment="1" applyProtection="1">
      <alignment horizontal="left"/>
    </xf>
    <xf numFmtId="0" fontId="9" fillId="0" borderId="0" xfId="2" applyBorder="1" applyAlignment="1" applyProtection="1">
      <alignment horizontal="left"/>
    </xf>
    <xf numFmtId="0" fontId="9" fillId="0" borderId="38" xfId="2" applyFont="1" applyBorder="1" applyAlignment="1"/>
    <xf numFmtId="164" fontId="9" fillId="0" borderId="0" xfId="2" applyNumberFormat="1"/>
    <xf numFmtId="0" fontId="9" fillId="0" borderId="39" xfId="2" applyBorder="1"/>
    <xf numFmtId="0" fontId="9" fillId="0" borderId="2" xfId="2" applyFont="1" applyBorder="1" applyAlignment="1">
      <alignment horizontal="center"/>
    </xf>
    <xf numFmtId="0" fontId="9" fillId="0" borderId="32" xfId="2" applyFont="1" applyBorder="1" applyAlignment="1">
      <alignment horizontal="center"/>
    </xf>
    <xf numFmtId="0" fontId="9" fillId="0" borderId="2" xfId="2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9" fillId="0" borderId="32" xfId="2" applyFont="1" applyBorder="1" applyAlignment="1">
      <alignment horizontal="left"/>
    </xf>
    <xf numFmtId="0" fontId="9" fillId="0" borderId="2" xfId="2" applyBorder="1"/>
    <xf numFmtId="0" fontId="9" fillId="0" borderId="2" xfId="2" applyBorder="1" applyAlignment="1">
      <alignment horizontal="left"/>
    </xf>
    <xf numFmtId="0" fontId="9" fillId="0" borderId="3" xfId="2" applyBorder="1"/>
    <xf numFmtId="0" fontId="9" fillId="0" borderId="11" xfId="2" applyFont="1" applyBorder="1" applyAlignment="1">
      <alignment horizontal="left"/>
    </xf>
    <xf numFmtId="0" fontId="9" fillId="0" borderId="37" xfId="2" applyBorder="1"/>
    <xf numFmtId="0" fontId="9" fillId="0" borderId="0" xfId="2" applyBorder="1" applyAlignment="1" applyProtection="1"/>
    <xf numFmtId="0" fontId="9" fillId="0" borderId="0" xfId="2" applyBorder="1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7" fillId="0" borderId="0" xfId="1" applyFont="1"/>
    <xf numFmtId="0" fontId="3" fillId="0" borderId="0" xfId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7" fillId="0" borderId="0" xfId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9" fillId="0" borderId="10" xfId="2" applyNumberFormat="1" applyFont="1" applyBorder="1" applyAlignment="1" applyProtection="1">
      <alignment horizontal="left"/>
      <protection locked="0"/>
    </xf>
    <xf numFmtId="49" fontId="9" fillId="0" borderId="11" xfId="2" applyNumberFormat="1" applyFont="1" applyBorder="1" applyAlignment="1" applyProtection="1">
      <alignment horizontal="left"/>
      <protection locked="0"/>
    </xf>
    <xf numFmtId="49" fontId="9" fillId="0" borderId="12" xfId="2" applyNumberFormat="1" applyFont="1" applyBorder="1" applyAlignment="1" applyProtection="1">
      <alignment horizontal="left"/>
      <protection locked="0"/>
    </xf>
    <xf numFmtId="0" fontId="9" fillId="0" borderId="13" xfId="2" applyFont="1" applyBorder="1" applyAlignment="1" applyProtection="1">
      <alignment horizontal="left"/>
      <protection locked="0"/>
    </xf>
    <xf numFmtId="0" fontId="9" fillId="0" borderId="11" xfId="2" applyFont="1" applyBorder="1" applyAlignment="1" applyProtection="1">
      <alignment horizontal="left"/>
      <protection locked="0"/>
    </xf>
    <xf numFmtId="0" fontId="9" fillId="0" borderId="12" xfId="2" applyFont="1" applyBorder="1" applyAlignment="1" applyProtection="1">
      <alignment horizontal="left"/>
      <protection locked="0"/>
    </xf>
    <xf numFmtId="0" fontId="9" fillId="0" borderId="14" xfId="2" applyFont="1" applyBorder="1" applyAlignment="1" applyProtection="1">
      <alignment horizontal="left"/>
      <protection locked="0"/>
    </xf>
    <xf numFmtId="0" fontId="11" fillId="0" borderId="15" xfId="2" applyFont="1" applyBorder="1" applyAlignment="1">
      <alignment horizontal="left"/>
    </xf>
    <xf numFmtId="0" fontId="11" fillId="0" borderId="16" xfId="2" applyFont="1" applyBorder="1" applyAlignment="1">
      <alignment horizontal="left"/>
    </xf>
    <xf numFmtId="0" fontId="11" fillId="0" borderId="17" xfId="2" applyFont="1" applyBorder="1" applyAlignment="1">
      <alignment horizontal="left"/>
    </xf>
    <xf numFmtId="0" fontId="11" fillId="0" borderId="18" xfId="2" applyFont="1" applyBorder="1" applyAlignment="1">
      <alignment horizontal="left"/>
    </xf>
    <xf numFmtId="0" fontId="11" fillId="0" borderId="19" xfId="2" applyFont="1" applyBorder="1" applyAlignment="1">
      <alignment horizontal="left"/>
    </xf>
    <xf numFmtId="0" fontId="9" fillId="0" borderId="10" xfId="2" applyFont="1" applyBorder="1" applyAlignment="1" applyProtection="1">
      <alignment horizontal="left"/>
      <protection locked="0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0" fillId="0" borderId="0" xfId="2" applyFont="1" applyAlignment="1"/>
    <xf numFmtId="0" fontId="10" fillId="0" borderId="0" xfId="2" applyFont="1" applyAlignment="1">
      <alignment vertical="top"/>
    </xf>
    <xf numFmtId="0" fontId="9" fillId="0" borderId="0" xfId="2" applyAlignment="1">
      <alignment vertical="top"/>
    </xf>
    <xf numFmtId="0" fontId="11" fillId="0" borderId="5" xfId="2" applyFont="1" applyBorder="1" applyAlignment="1">
      <alignment horizontal="left"/>
    </xf>
    <xf numFmtId="0" fontId="11" fillId="0" borderId="6" xfId="2" applyFont="1" applyBorder="1" applyAlignment="1">
      <alignment horizontal="left"/>
    </xf>
    <xf numFmtId="0" fontId="11" fillId="0" borderId="7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9" xfId="2" applyFont="1" applyBorder="1" applyAlignment="1">
      <alignment horizontal="left"/>
    </xf>
    <xf numFmtId="0" fontId="9" fillId="0" borderId="25" xfId="2" applyBorder="1" applyAlignment="1">
      <alignment horizontal="center"/>
    </xf>
    <xf numFmtId="0" fontId="9" fillId="0" borderId="26" xfId="2" applyFont="1" applyBorder="1" applyAlignment="1">
      <alignment horizontal="left"/>
    </xf>
    <xf numFmtId="0" fontId="9" fillId="0" borderId="27" xfId="2" applyFont="1" applyBorder="1" applyAlignment="1">
      <alignment horizontal="left"/>
    </xf>
    <xf numFmtId="0" fontId="9" fillId="0" borderId="28" xfId="2" applyFont="1" applyBorder="1" applyAlignment="1"/>
    <xf numFmtId="0" fontId="9" fillId="0" borderId="27" xfId="2" applyFont="1" applyBorder="1" applyAlignment="1"/>
    <xf numFmtId="0" fontId="9" fillId="0" borderId="29" xfId="2" applyFont="1" applyBorder="1" applyAlignment="1"/>
    <xf numFmtId="0" fontId="9" fillId="0" borderId="30" xfId="2" applyFont="1" applyBorder="1" applyAlignment="1">
      <alignment horizontal="center"/>
    </xf>
    <xf numFmtId="0" fontId="9" fillId="0" borderId="31" xfId="2" applyFont="1" applyBorder="1" applyAlignment="1">
      <alignment horizontal="center"/>
    </xf>
    <xf numFmtId="0" fontId="13" fillId="0" borderId="32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5" fontId="9" fillId="0" borderId="4" xfId="3" applyNumberFormat="1" applyFont="1" applyFill="1" applyBorder="1" applyAlignment="1" applyProtection="1">
      <alignment horizontal="left"/>
      <protection locked="0"/>
    </xf>
    <xf numFmtId="5" fontId="9" fillId="0" borderId="4" xfId="2" applyNumberFormat="1" applyFill="1" applyBorder="1" applyAlignment="1" applyProtection="1">
      <alignment horizontal="left"/>
      <protection locked="0"/>
    </xf>
    <xf numFmtId="5" fontId="9" fillId="0" borderId="33" xfId="2" applyNumberFormat="1" applyFill="1" applyBorder="1" applyAlignment="1" applyProtection="1">
      <alignment horizontal="left"/>
      <protection locked="0"/>
    </xf>
    <xf numFmtId="0" fontId="9" fillId="0" borderId="20" xfId="2" applyFont="1" applyBorder="1" applyAlignment="1" applyProtection="1">
      <alignment horizontal="left"/>
      <protection locked="0"/>
    </xf>
    <xf numFmtId="0" fontId="9" fillId="0" borderId="21" xfId="2" applyFont="1" applyBorder="1" applyAlignment="1" applyProtection="1">
      <alignment horizontal="left"/>
      <protection locked="0"/>
    </xf>
    <xf numFmtId="0" fontId="9" fillId="0" borderId="22" xfId="2" applyFont="1" applyBorder="1" applyAlignment="1" applyProtection="1">
      <alignment horizontal="left"/>
      <protection locked="0"/>
    </xf>
    <xf numFmtId="0" fontId="9" fillId="0" borderId="23" xfId="2" applyFont="1" applyBorder="1" applyAlignment="1" applyProtection="1">
      <alignment horizontal="left"/>
      <protection locked="0"/>
    </xf>
    <xf numFmtId="0" fontId="9" fillId="0" borderId="24" xfId="2" applyFont="1" applyBorder="1" applyAlignment="1" applyProtection="1">
      <alignment horizontal="left"/>
      <protection locked="0"/>
    </xf>
    <xf numFmtId="0" fontId="9" fillId="0" borderId="32" xfId="2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13" fillId="0" borderId="3" xfId="2" applyFont="1" applyBorder="1" applyAlignment="1">
      <alignment horizontal="left"/>
    </xf>
    <xf numFmtId="5" fontId="9" fillId="0" borderId="1" xfId="3" applyNumberFormat="1" applyFont="1" applyFill="1" applyBorder="1" applyAlignment="1" applyProtection="1">
      <alignment horizontal="left"/>
      <protection locked="0"/>
    </xf>
    <xf numFmtId="5" fontId="9" fillId="0" borderId="2" xfId="3" applyNumberFormat="1" applyFont="1" applyFill="1" applyBorder="1" applyAlignment="1" applyProtection="1">
      <alignment horizontal="left"/>
      <protection locked="0"/>
    </xf>
    <xf numFmtId="5" fontId="9" fillId="0" borderId="3" xfId="3" applyNumberFormat="1" applyFont="1" applyFill="1" applyBorder="1" applyAlignment="1" applyProtection="1">
      <alignment horizontal="left"/>
      <protection locked="0"/>
    </xf>
    <xf numFmtId="5" fontId="9" fillId="0" borderId="34" xfId="3" applyNumberFormat="1" applyFont="1" applyFill="1" applyBorder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left"/>
      <protection locked="0"/>
    </xf>
    <xf numFmtId="0" fontId="9" fillId="0" borderId="0" xfId="2" applyFont="1" applyBorder="1" applyAlignment="1">
      <alignment horizontal="left"/>
    </xf>
    <xf numFmtId="5" fontId="9" fillId="0" borderId="18" xfId="2" applyNumberFormat="1" applyFont="1" applyFill="1" applyBorder="1" applyAlignment="1">
      <alignment horizontal="center"/>
    </xf>
    <xf numFmtId="5" fontId="9" fillId="0" borderId="16" xfId="2" applyNumberFormat="1" applyFont="1" applyFill="1" applyBorder="1" applyAlignment="1">
      <alignment horizontal="center"/>
    </xf>
    <xf numFmtId="5" fontId="9" fillId="0" borderId="19" xfId="2" applyNumberFormat="1" applyFont="1" applyFill="1" applyBorder="1" applyAlignment="1">
      <alignment horizontal="center"/>
    </xf>
    <xf numFmtId="5" fontId="9" fillId="0" borderId="36" xfId="2" applyNumberFormat="1" applyFont="1" applyFill="1" applyBorder="1" applyAlignment="1">
      <alignment horizontal="center"/>
    </xf>
    <xf numFmtId="5" fontId="9" fillId="0" borderId="0" xfId="2" applyNumberFormat="1" applyFont="1" applyFill="1" applyBorder="1" applyAlignment="1">
      <alignment horizontal="center"/>
    </xf>
    <xf numFmtId="5" fontId="9" fillId="0" borderId="37" xfId="2" applyNumberFormat="1" applyFont="1" applyFill="1" applyBorder="1" applyAlignment="1">
      <alignment horizontal="center"/>
    </xf>
    <xf numFmtId="5" fontId="9" fillId="0" borderId="13" xfId="2" applyNumberFormat="1" applyFont="1" applyFill="1" applyBorder="1" applyAlignment="1">
      <alignment horizontal="center"/>
    </xf>
    <xf numFmtId="5" fontId="9" fillId="0" borderId="11" xfId="2" applyNumberFormat="1" applyFont="1" applyFill="1" applyBorder="1" applyAlignment="1">
      <alignment horizontal="center"/>
    </xf>
    <xf numFmtId="5" fontId="9" fillId="0" borderId="14" xfId="2" applyNumberFormat="1" applyFont="1" applyFill="1" applyBorder="1" applyAlignment="1">
      <alignment horizontal="center"/>
    </xf>
    <xf numFmtId="0" fontId="9" fillId="0" borderId="11" xfId="2" applyFont="1" applyBorder="1" applyAlignment="1">
      <alignment horizontal="left"/>
    </xf>
    <xf numFmtId="0" fontId="9" fillId="0" borderId="11" xfId="2" applyFont="1" applyBorder="1" applyAlignment="1" applyProtection="1">
      <alignment horizontal="left"/>
    </xf>
    <xf numFmtId="0" fontId="9" fillId="0" borderId="15" xfId="2" applyFont="1" applyBorder="1" applyAlignment="1">
      <alignment horizontal="left"/>
    </xf>
    <xf numFmtId="0" fontId="9" fillId="0" borderId="16" xfId="2" applyFont="1" applyBorder="1" applyAlignment="1">
      <alignment horizontal="left"/>
    </xf>
    <xf numFmtId="0" fontId="9" fillId="0" borderId="17" xfId="2" applyFont="1" applyBorder="1" applyAlignment="1">
      <alignment horizontal="left"/>
    </xf>
    <xf numFmtId="5" fontId="9" fillId="0" borderId="33" xfId="3" applyNumberFormat="1" applyFont="1" applyFill="1" applyBorder="1" applyAlignment="1" applyProtection="1">
      <alignment horizontal="left"/>
      <protection locked="0"/>
    </xf>
    <xf numFmtId="0" fontId="9" fillId="0" borderId="16" xfId="2" applyBorder="1" applyAlignment="1">
      <alignment horizontal="center"/>
    </xf>
    <xf numFmtId="49" fontId="9" fillId="0" borderId="2" xfId="2" applyNumberFormat="1" applyBorder="1" applyProtection="1">
      <protection locked="0"/>
    </xf>
    <xf numFmtId="164" fontId="9" fillId="0" borderId="4" xfId="3" applyNumberFormat="1" applyFont="1" applyFill="1" applyBorder="1" applyAlignment="1" applyProtection="1">
      <alignment horizontal="left"/>
      <protection locked="0"/>
    </xf>
    <xf numFmtId="164" fontId="9" fillId="0" borderId="33" xfId="3" applyNumberFormat="1" applyFont="1" applyFill="1" applyBorder="1" applyAlignment="1" applyProtection="1">
      <alignment horizontal="left"/>
      <protection locked="0"/>
    </xf>
    <xf numFmtId="0" fontId="9" fillId="0" borderId="35" xfId="2" applyFont="1" applyBorder="1" applyAlignment="1">
      <alignment horizontal="left"/>
    </xf>
    <xf numFmtId="5" fontId="9" fillId="0" borderId="1" xfId="2" applyNumberFormat="1" applyFont="1" applyFill="1" applyBorder="1" applyAlignment="1">
      <alignment horizontal="center"/>
    </xf>
    <xf numFmtId="5" fontId="9" fillId="0" borderId="2" xfId="2" applyNumberFormat="1" applyFont="1" applyFill="1" applyBorder="1" applyAlignment="1">
      <alignment horizontal="center"/>
    </xf>
    <xf numFmtId="5" fontId="9" fillId="0" borderId="34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49" fontId="9" fillId="0" borderId="11" xfId="2" applyNumberFormat="1" applyFont="1" applyBorder="1" applyAlignment="1" applyProtection="1">
      <protection locked="0"/>
    </xf>
    <xf numFmtId="164" fontId="9" fillId="0" borderId="1" xfId="2" applyNumberFormat="1" applyFont="1" applyFill="1" applyBorder="1" applyAlignment="1" applyProtection="1">
      <alignment horizontal="left"/>
      <protection locked="0"/>
    </xf>
    <xf numFmtId="164" fontId="9" fillId="0" borderId="2" xfId="2" applyNumberFormat="1" applyFont="1" applyFill="1" applyBorder="1" applyAlignment="1" applyProtection="1">
      <alignment horizontal="left"/>
      <protection locked="0"/>
    </xf>
    <xf numFmtId="164" fontId="9" fillId="0" borderId="1" xfId="3" applyNumberFormat="1" applyFont="1" applyFill="1" applyBorder="1" applyAlignment="1" applyProtection="1">
      <alignment horizontal="left"/>
      <protection locked="0"/>
    </xf>
    <xf numFmtId="164" fontId="9" fillId="0" borderId="2" xfId="3" applyNumberFormat="1" applyFont="1" applyFill="1" applyBorder="1" applyAlignment="1" applyProtection="1">
      <alignment horizontal="left"/>
      <protection locked="0"/>
    </xf>
    <xf numFmtId="164" fontId="9" fillId="0" borderId="34" xfId="3" applyNumberFormat="1" applyFont="1" applyFill="1" applyBorder="1" applyAlignment="1" applyProtection="1">
      <alignment horizontal="left"/>
      <protection locked="0"/>
    </xf>
    <xf numFmtId="0" fontId="9" fillId="0" borderId="35" xfId="2" applyFont="1" applyBorder="1" applyAlignment="1" applyProtection="1">
      <alignment horizontal="left"/>
    </xf>
    <xf numFmtId="0" fontId="9" fillId="0" borderId="0" xfId="2" applyFont="1" applyBorder="1" applyAlignment="1" applyProtection="1">
      <alignment horizontal="left"/>
    </xf>
    <xf numFmtId="5" fontId="9" fillId="0" borderId="18" xfId="2" applyNumberFormat="1" applyFont="1" applyFill="1" applyBorder="1" applyAlignment="1">
      <alignment horizontal="left"/>
    </xf>
    <xf numFmtId="5" fontId="9" fillId="0" borderId="16" xfId="2" applyNumberFormat="1" applyFont="1" applyFill="1" applyBorder="1" applyAlignment="1">
      <alignment horizontal="left"/>
    </xf>
    <xf numFmtId="5" fontId="9" fillId="0" borderId="19" xfId="2" applyNumberFormat="1" applyFont="1" applyFill="1" applyBorder="1" applyAlignment="1">
      <alignment horizontal="left"/>
    </xf>
    <xf numFmtId="0" fontId="9" fillId="0" borderId="32" xfId="2" applyFont="1" applyBorder="1" applyAlignment="1">
      <alignment horizontal="left" wrapText="1"/>
    </xf>
    <xf numFmtId="0" fontId="9" fillId="0" borderId="2" xfId="2" applyFont="1" applyBorder="1" applyAlignment="1">
      <alignment horizontal="left" wrapText="1"/>
    </xf>
    <xf numFmtId="0" fontId="9" fillId="0" borderId="3" xfId="2" applyFont="1" applyBorder="1" applyAlignment="1">
      <alignment horizontal="left" wrapText="1"/>
    </xf>
    <xf numFmtId="5" fontId="13" fillId="0" borderId="4" xfId="3" applyNumberFormat="1" applyFont="1" applyFill="1" applyBorder="1" applyAlignment="1" applyProtection="1">
      <alignment horizontal="left"/>
    </xf>
    <xf numFmtId="5" fontId="13" fillId="0" borderId="33" xfId="3" applyNumberFormat="1" applyFont="1" applyFill="1" applyBorder="1" applyAlignment="1" applyProtection="1">
      <alignment horizontal="left"/>
    </xf>
    <xf numFmtId="0" fontId="9" fillId="0" borderId="32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 applyProtection="1">
      <alignment horizontal="center"/>
      <protection locked="0"/>
    </xf>
    <xf numFmtId="5" fontId="9" fillId="0" borderId="1" xfId="3" applyNumberFormat="1" applyFont="1" applyBorder="1" applyAlignment="1" applyProtection="1">
      <alignment horizontal="left"/>
    </xf>
    <xf numFmtId="5" fontId="9" fillId="0" borderId="2" xfId="3" applyNumberFormat="1" applyFont="1" applyBorder="1" applyAlignment="1" applyProtection="1">
      <alignment horizontal="left"/>
    </xf>
    <xf numFmtId="5" fontId="9" fillId="0" borderId="3" xfId="3" applyNumberFormat="1" applyFont="1" applyBorder="1" applyAlignment="1" applyProtection="1">
      <alignment horizontal="left"/>
    </xf>
    <xf numFmtId="5" fontId="9" fillId="0" borderId="34" xfId="3" applyNumberFormat="1" applyFont="1" applyBorder="1" applyAlignment="1" applyProtection="1">
      <alignment horizontal="left"/>
    </xf>
    <xf numFmtId="5" fontId="9" fillId="0" borderId="1" xfId="2" applyNumberFormat="1" applyBorder="1" applyAlignment="1" applyProtection="1">
      <alignment horizontal="left"/>
    </xf>
    <xf numFmtId="5" fontId="9" fillId="0" borderId="2" xfId="2" applyNumberFormat="1" applyBorder="1" applyAlignment="1" applyProtection="1">
      <alignment horizontal="left"/>
    </xf>
    <xf numFmtId="5" fontId="9" fillId="0" borderId="3" xfId="2" applyNumberFormat="1" applyBorder="1" applyAlignment="1" applyProtection="1">
      <alignment horizontal="left"/>
    </xf>
    <xf numFmtId="5" fontId="9" fillId="0" borderId="34" xfId="2" applyNumberFormat="1" applyBorder="1" applyAlignment="1" applyProtection="1">
      <alignment horizontal="left"/>
    </xf>
    <xf numFmtId="0" fontId="11" fillId="0" borderId="15" xfId="2" applyFont="1" applyBorder="1" applyAlignment="1">
      <alignment horizontal="left" vertical="top"/>
    </xf>
    <xf numFmtId="0" fontId="11" fillId="0" borderId="16" xfId="2" applyFont="1" applyBorder="1" applyAlignment="1">
      <alignment horizontal="left" vertical="top"/>
    </xf>
    <xf numFmtId="0" fontId="11" fillId="0" borderId="19" xfId="2" applyFont="1" applyBorder="1" applyAlignment="1">
      <alignment horizontal="left" vertical="top"/>
    </xf>
    <xf numFmtId="0" fontId="9" fillId="0" borderId="20" xfId="2" applyBorder="1" applyAlignment="1" applyProtection="1">
      <alignment horizontal="left"/>
      <protection locked="0"/>
    </xf>
    <xf numFmtId="0" fontId="9" fillId="0" borderId="21" xfId="2" applyBorder="1" applyAlignment="1" applyProtection="1">
      <alignment horizontal="left"/>
      <protection locked="0"/>
    </xf>
    <xf numFmtId="0" fontId="9" fillId="0" borderId="24" xfId="2" applyBorder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right"/>
      <protection locked="0"/>
    </xf>
    <xf numFmtId="5" fontId="9" fillId="0" borderId="4" xfId="3" applyNumberFormat="1" applyFont="1" applyBorder="1" applyAlignment="1" applyProtection="1">
      <alignment horizontal="left"/>
    </xf>
    <xf numFmtId="5" fontId="9" fillId="0" borderId="33" xfId="3" applyNumberFormat="1" applyFont="1" applyBorder="1" applyAlignment="1" applyProtection="1">
      <alignment horizontal="left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5"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363876</xdr:colOff>
      <xdr:row>8</xdr:row>
      <xdr:rowOff>0</xdr:rowOff>
    </xdr:from>
    <xdr:ext cx="1739116" cy="1161194"/>
    <xdr:sp macro="" textlink="">
      <xdr:nvSpPr>
        <xdr:cNvPr id="2" name="TextBox 1"/>
        <xdr:cNvSpPr txBox="1"/>
      </xdr:nvSpPr>
      <xdr:spPr>
        <a:xfrm>
          <a:off x="6383890" y="3125056"/>
          <a:ext cx="1739116" cy="1161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12</xdr:col>
          <xdr:colOff>114300</xdr:colOff>
          <xdr:row>48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29935</xdr:colOff>
      <xdr:row>0</xdr:row>
      <xdr:rowOff>54429</xdr:rowOff>
    </xdr:from>
    <xdr:ext cx="457540" cy="454138"/>
    <xdr:pic>
      <xdr:nvPicPr>
        <xdr:cNvPr id="2" name="Picture 1" descr="ITD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0" y="54429"/>
          <a:ext cx="457540" cy="454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47625</xdr:rowOff>
        </xdr:from>
        <xdr:to>
          <xdr:col>3</xdr:col>
          <xdr:colOff>85725</xdr:colOff>
          <xdr:row>23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95250</xdr:rowOff>
        </xdr:from>
        <xdr:to>
          <xdr:col>3</xdr:col>
          <xdr:colOff>85725</xdr:colOff>
          <xdr:row>25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47625</xdr:rowOff>
        </xdr:from>
        <xdr:to>
          <xdr:col>10</xdr:col>
          <xdr:colOff>133350</xdr:colOff>
          <xdr:row>15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47625</xdr:rowOff>
        </xdr:from>
        <xdr:to>
          <xdr:col>13</xdr:col>
          <xdr:colOff>133350</xdr:colOff>
          <xdr:row>15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47625</xdr:rowOff>
        </xdr:from>
        <xdr:to>
          <xdr:col>17</xdr:col>
          <xdr:colOff>104775</xdr:colOff>
          <xdr:row>15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</xdr:row>
          <xdr:rowOff>47625</xdr:rowOff>
        </xdr:from>
        <xdr:to>
          <xdr:col>21</xdr:col>
          <xdr:colOff>104775</xdr:colOff>
          <xdr:row>15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47625</xdr:rowOff>
        </xdr:from>
        <xdr:to>
          <xdr:col>9</xdr:col>
          <xdr:colOff>114300</xdr:colOff>
          <xdr:row>21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47625</xdr:rowOff>
        </xdr:from>
        <xdr:to>
          <xdr:col>12</xdr:col>
          <xdr:colOff>114300</xdr:colOff>
          <xdr:row>21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showGridLines="0" tabSelected="1" zoomScale="130" zoomScaleNormal="130" workbookViewId="0">
      <selection sqref="A1:I1"/>
    </sheetView>
  </sheetViews>
  <sheetFormatPr defaultRowHeight="15" x14ac:dyDescent="0.25"/>
  <cols>
    <col min="1" max="9" width="10" customWidth="1"/>
  </cols>
  <sheetData>
    <row r="1" spans="1:9" ht="18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.75" x14ac:dyDescent="0.25">
      <c r="A2" s="49" t="s">
        <v>3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55" t="s">
        <v>78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3"/>
    </row>
    <row r="5" spans="1:9" ht="153" customHeight="1" x14ac:dyDescent="0.25">
      <c r="A5" s="50" t="s">
        <v>1</v>
      </c>
      <c r="B5" s="51"/>
      <c r="C5" s="51"/>
      <c r="D5" s="51"/>
      <c r="E5" s="51"/>
      <c r="F5" s="51"/>
      <c r="G5" s="51"/>
      <c r="H5" s="51"/>
      <c r="I5" s="5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</row>
    <row r="9" spans="1:9" ht="17.25" x14ac:dyDescent="0.3">
      <c r="A9" s="53" t="s">
        <v>13</v>
      </c>
      <c r="B9" s="53"/>
      <c r="C9" s="53"/>
      <c r="D9" s="53"/>
      <c r="E9" s="53"/>
      <c r="F9" s="53"/>
      <c r="G9" s="53"/>
      <c r="H9" s="53"/>
      <c r="I9" s="53"/>
    </row>
    <row r="10" spans="1:9" ht="30" customHeight="1" x14ac:dyDescent="0.25">
      <c r="A10" s="56" t="s">
        <v>80</v>
      </c>
      <c r="B10" s="56"/>
      <c r="C10" s="56"/>
      <c r="D10" s="56"/>
      <c r="E10" s="56"/>
      <c r="F10" s="56"/>
      <c r="G10" s="56"/>
      <c r="H10" s="56"/>
      <c r="I10" s="56"/>
    </row>
    <row r="12" spans="1:9" ht="152.25" customHeight="1" x14ac:dyDescent="0.25">
      <c r="A12" s="50" t="s">
        <v>5</v>
      </c>
      <c r="B12" s="51"/>
      <c r="C12" s="51"/>
      <c r="D12" s="51"/>
      <c r="E12" s="51"/>
      <c r="F12" s="51"/>
      <c r="G12" s="51"/>
      <c r="H12" s="51"/>
      <c r="I12" s="52"/>
    </row>
    <row r="14" spans="1:9" ht="153" customHeight="1" x14ac:dyDescent="0.25">
      <c r="A14" s="50" t="s">
        <v>15</v>
      </c>
      <c r="B14" s="51"/>
      <c r="C14" s="51"/>
      <c r="D14" s="51"/>
      <c r="E14" s="51"/>
      <c r="F14" s="51"/>
      <c r="G14" s="51"/>
      <c r="H14" s="51"/>
      <c r="I14" s="52"/>
    </row>
    <row r="16" spans="1:9" ht="17.25" x14ac:dyDescent="0.3">
      <c r="A16" s="61" t="s">
        <v>14</v>
      </c>
      <c r="B16" s="61"/>
      <c r="C16" s="61"/>
      <c r="D16" s="61"/>
      <c r="E16" s="61"/>
      <c r="F16" s="61"/>
      <c r="G16" s="61"/>
      <c r="H16" s="61"/>
      <c r="I16" s="61"/>
    </row>
    <row r="17" spans="1:9" x14ac:dyDescent="0.25">
      <c r="A17" s="1" t="s">
        <v>7</v>
      </c>
    </row>
    <row r="18" spans="1:9" x14ac:dyDescent="0.25">
      <c r="A18" s="1"/>
    </row>
    <row r="19" spans="1:9" x14ac:dyDescent="0.25">
      <c r="A19" s="54" t="s">
        <v>18</v>
      </c>
      <c r="B19" s="54"/>
      <c r="C19" s="54"/>
      <c r="D19" s="54"/>
      <c r="E19" s="54"/>
      <c r="F19" s="54"/>
      <c r="G19" s="54"/>
      <c r="H19" s="54"/>
      <c r="I19" s="54"/>
    </row>
    <row r="21" spans="1:9" ht="65.25" customHeight="1" x14ac:dyDescent="0.25">
      <c r="A21" s="50" t="s">
        <v>6</v>
      </c>
      <c r="B21" s="51"/>
      <c r="C21" s="51"/>
      <c r="D21" s="51"/>
      <c r="E21" s="51"/>
      <c r="F21" s="51"/>
      <c r="G21" s="51"/>
      <c r="H21" s="51"/>
      <c r="I21" s="52"/>
    </row>
    <row r="23" spans="1:9" ht="144.75" customHeight="1" x14ac:dyDescent="0.25">
      <c r="A23" s="50" t="s">
        <v>8</v>
      </c>
      <c r="B23" s="51"/>
      <c r="C23" s="51"/>
      <c r="D23" s="51"/>
      <c r="E23" s="51"/>
      <c r="F23" s="51"/>
      <c r="G23" s="51"/>
      <c r="H23" s="51"/>
      <c r="I23" s="52"/>
    </row>
    <row r="25" spans="1:9" ht="80.25" customHeight="1" x14ac:dyDescent="0.25">
      <c r="A25" s="50" t="s">
        <v>9</v>
      </c>
      <c r="B25" s="51"/>
      <c r="C25" s="51"/>
      <c r="D25" s="51"/>
      <c r="E25" s="51"/>
      <c r="F25" s="51"/>
      <c r="G25" s="51"/>
      <c r="H25" s="51"/>
      <c r="I25" s="52"/>
    </row>
    <row r="27" spans="1:9" ht="19.5" x14ac:dyDescent="0.25">
      <c r="A27" s="62" t="s">
        <v>73</v>
      </c>
      <c r="B27" s="62"/>
      <c r="C27" s="62"/>
      <c r="D27" s="62"/>
      <c r="E27" s="62"/>
      <c r="F27" s="62"/>
      <c r="G27" s="62"/>
      <c r="H27" s="62"/>
      <c r="I27" s="62"/>
    </row>
    <row r="29" spans="1:9" ht="17.25" x14ac:dyDescent="0.3">
      <c r="A29" s="61" t="s">
        <v>4</v>
      </c>
      <c r="B29" s="61"/>
      <c r="C29" s="61"/>
      <c r="D29" s="61"/>
      <c r="E29" s="61"/>
      <c r="F29" s="61"/>
      <c r="G29" s="61"/>
      <c r="H29" s="61"/>
      <c r="I29" s="61"/>
    </row>
    <row r="30" spans="1:9" ht="30" customHeight="1" x14ac:dyDescent="0.25">
      <c r="A30" s="63" t="s">
        <v>2</v>
      </c>
      <c r="B30" s="63"/>
      <c r="C30" s="63"/>
      <c r="D30" s="63"/>
      <c r="E30" s="63"/>
      <c r="F30" s="63"/>
      <c r="G30" s="63"/>
      <c r="H30" s="63"/>
      <c r="I30" s="63"/>
    </row>
    <row r="31" spans="1:9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60" customHeight="1" x14ac:dyDescent="0.25">
      <c r="A32" s="60" t="s">
        <v>10</v>
      </c>
      <c r="B32" s="60"/>
      <c r="C32" s="60"/>
      <c r="D32" s="60"/>
      <c r="E32" s="60"/>
      <c r="F32" s="60"/>
      <c r="G32" s="60"/>
      <c r="H32" s="60"/>
      <c r="I32" s="60"/>
    </row>
    <row r="34" spans="1:9" ht="17.25" x14ac:dyDescent="0.3">
      <c r="A34" s="61" t="s">
        <v>12</v>
      </c>
      <c r="B34" s="61"/>
      <c r="C34" s="61"/>
      <c r="D34" s="61"/>
      <c r="E34" s="61"/>
      <c r="F34" s="61"/>
      <c r="G34" s="61"/>
      <c r="H34" s="61"/>
      <c r="I34" s="61"/>
    </row>
    <row r="35" spans="1:9" ht="45" customHeight="1" x14ac:dyDescent="0.25">
      <c r="A35" s="63" t="s">
        <v>16</v>
      </c>
      <c r="B35" s="63"/>
      <c r="C35" s="63"/>
      <c r="D35" s="63"/>
      <c r="E35" s="63"/>
      <c r="F35" s="63"/>
      <c r="G35" s="63"/>
      <c r="H35" s="63"/>
      <c r="I35" s="63"/>
    </row>
    <row r="36" spans="1:9" x14ac:dyDescent="0.25">
      <c r="A36" s="4"/>
    </row>
    <row r="37" spans="1:9" ht="30" customHeight="1" x14ac:dyDescent="0.25">
      <c r="A37" s="60" t="s">
        <v>11</v>
      </c>
      <c r="B37" s="60"/>
      <c r="C37" s="60"/>
      <c r="D37" s="60"/>
      <c r="E37" s="60"/>
      <c r="F37" s="60"/>
      <c r="G37" s="60"/>
      <c r="H37" s="60"/>
      <c r="I37" s="60"/>
    </row>
    <row r="39" spans="1:9" ht="17.25" x14ac:dyDescent="0.3">
      <c r="A39" s="59" t="s">
        <v>74</v>
      </c>
      <c r="B39" s="59"/>
      <c r="C39" s="59"/>
      <c r="D39" s="59"/>
      <c r="E39" s="59"/>
      <c r="F39" s="59"/>
      <c r="G39" s="59"/>
      <c r="H39" s="59"/>
      <c r="I39" s="59"/>
    </row>
    <row r="40" spans="1:9" x14ac:dyDescent="0.25">
      <c r="A40" s="60" t="s">
        <v>79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60"/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 x14ac:dyDescent="0.25">
      <c r="A43" s="58" t="s">
        <v>75</v>
      </c>
      <c r="B43" s="58"/>
      <c r="C43" s="58"/>
      <c r="D43" s="58"/>
      <c r="E43" s="58"/>
      <c r="F43" s="58"/>
      <c r="G43" s="58"/>
      <c r="H43" s="58"/>
      <c r="I43" s="58"/>
    </row>
    <row r="44" spans="1:9" x14ac:dyDescent="0.25">
      <c r="A44" s="57" t="s">
        <v>76</v>
      </c>
      <c r="B44" s="57"/>
      <c r="C44" s="57"/>
      <c r="D44" s="57"/>
      <c r="E44" s="57"/>
      <c r="F44" s="57"/>
      <c r="G44" s="57"/>
      <c r="H44" s="57"/>
      <c r="I44" s="57"/>
    </row>
    <row r="45" spans="1:9" x14ac:dyDescent="0.25">
      <c r="A45" s="57" t="s">
        <v>77</v>
      </c>
      <c r="B45" s="57"/>
      <c r="C45" s="57"/>
      <c r="D45" s="57"/>
      <c r="E45" s="57"/>
      <c r="F45" s="57"/>
      <c r="G45" s="57"/>
      <c r="H45" s="57"/>
      <c r="I45" s="57"/>
    </row>
  </sheetData>
  <mergeCells count="26">
    <mergeCell ref="A27:I27"/>
    <mergeCell ref="A30:I30"/>
    <mergeCell ref="A32:I32"/>
    <mergeCell ref="A35:I35"/>
    <mergeCell ref="A37:I37"/>
    <mergeCell ref="A29:I29"/>
    <mergeCell ref="A34:I34"/>
    <mergeCell ref="A14:I14"/>
    <mergeCell ref="A16:I16"/>
    <mergeCell ref="A21:I21"/>
    <mergeCell ref="A25:I25"/>
    <mergeCell ref="A23:I23"/>
    <mergeCell ref="A19:I19"/>
    <mergeCell ref="A45:I45"/>
    <mergeCell ref="A44:I44"/>
    <mergeCell ref="A43:I43"/>
    <mergeCell ref="A39:I39"/>
    <mergeCell ref="A40:I41"/>
    <mergeCell ref="A1:I1"/>
    <mergeCell ref="A2:I2"/>
    <mergeCell ref="A5:I5"/>
    <mergeCell ref="A12:I12"/>
    <mergeCell ref="A9:I9"/>
    <mergeCell ref="A7:I7"/>
    <mergeCell ref="A3:I3"/>
    <mergeCell ref="A10:I10"/>
  </mergeCells>
  <hyperlinks>
    <hyperlink ref="A9:I9" location="'STP Study Application (2)'!A29" display="A) Transportation Planning (0-35 points)"/>
    <hyperlink ref="A16:I16" location="'STP Study Application (2)'!A34" display="B) Plan/Study Cost (0-15 points)"/>
    <hyperlink ref="A7:I7" location="'2435'!A1" display="Attachment 2435 Form"/>
    <hyperlink ref="A19:I19" location="'1150'!A1" display="Attachment 1150 Form"/>
    <hyperlink ref="A29" location="'STP Study Application (2)'!A9" display="A) Transportation Planning"/>
    <hyperlink ref="A34:I34" location="'STP Study Application (2)'!A16" display="B) Project Cost"/>
  </hyperlinks>
  <pageMargins left="0.7" right="0.7" top="0.75" bottom="0.75" header="0.3" footer="0.3"/>
  <pageSetup orientation="portrait" horizontalDpi="4294967293" verticalDpi="0" r:id="rId1"/>
  <rowBreaks count="2" manualBreakCount="2">
    <brk id="15" max="16383" man="1"/>
    <brk id="2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Document" shapeId="5121" r:id="rId4">
          <objectPr defaultSize="0" r:id="rId5">
            <anchor moveWithCells="1">
              <from>
                <xdr:col>0</xdr:col>
                <xdr:colOff>0</xdr:colOff>
                <xdr:row>0</xdr:row>
                <xdr:rowOff>47625</xdr:rowOff>
              </from>
              <to>
                <xdr:col>12</xdr:col>
                <xdr:colOff>114300</xdr:colOff>
                <xdr:row>48</xdr:row>
                <xdr:rowOff>123825</xdr:rowOff>
              </to>
            </anchor>
          </objectPr>
        </oleObject>
      </mc:Choice>
      <mc:Fallback>
        <oleObject progId="Document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CG43"/>
  <sheetViews>
    <sheetView showGridLines="0" showZeros="0" zoomScale="112" zoomScaleNormal="112" workbookViewId="0">
      <selection activeCell="AB19" sqref="AB19:AG19"/>
    </sheetView>
  </sheetViews>
  <sheetFormatPr defaultRowHeight="21" customHeight="1" x14ac:dyDescent="0.2"/>
  <cols>
    <col min="1" max="1" width="0.7109375" style="6" customWidth="1"/>
    <col min="2" max="2" width="3" style="6" customWidth="1"/>
    <col min="3" max="6" width="2.7109375" style="6" customWidth="1"/>
    <col min="7" max="7" width="1.28515625" style="8" customWidth="1"/>
    <col min="8" max="8" width="3" style="6" customWidth="1"/>
    <col min="9" max="14" width="2.7109375" style="6" customWidth="1"/>
    <col min="15" max="15" width="3.28515625" style="6" customWidth="1"/>
    <col min="16" max="22" width="2.7109375" style="6" customWidth="1"/>
    <col min="23" max="23" width="3.5703125" style="6" customWidth="1"/>
    <col min="24" max="25" width="2.7109375" style="6" customWidth="1"/>
    <col min="26" max="26" width="3.42578125" style="6" customWidth="1"/>
    <col min="27" max="27" width="1.28515625" style="6" customWidth="1"/>
    <col min="28" max="32" width="2.7109375" style="6" customWidth="1"/>
    <col min="33" max="33" width="3.28515625" style="6" customWidth="1"/>
    <col min="34" max="39" width="2.7109375" style="6" customWidth="1"/>
    <col min="40" max="40" width="4.5703125" style="6" customWidth="1"/>
    <col min="41" max="42" width="2.7109375" style="6" customWidth="1"/>
    <col min="43" max="43" width="5" style="6" bestFit="1" customWidth="1"/>
    <col min="44" max="46" width="2.7109375" style="6" customWidth="1"/>
    <col min="47" max="47" width="2.85546875" style="6" customWidth="1"/>
    <col min="48" max="77" width="2.7109375" style="6" customWidth="1"/>
    <col min="78" max="16384" width="9.140625" style="6"/>
  </cols>
  <sheetData>
    <row r="1" spans="1:46" ht="21" customHeight="1" x14ac:dyDescent="0.25">
      <c r="B1" s="77"/>
      <c r="C1" s="78"/>
      <c r="D1" s="78"/>
      <c r="E1" s="78"/>
      <c r="F1" s="78"/>
      <c r="G1" s="78"/>
      <c r="H1" s="79" t="s">
        <v>19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 t="s">
        <v>20</v>
      </c>
      <c r="AI1" s="80"/>
      <c r="AJ1" s="80"/>
      <c r="AK1" s="80"/>
      <c r="AL1" s="80"/>
      <c r="AM1" s="80"/>
    </row>
    <row r="2" spans="1:46" ht="21" customHeight="1" x14ac:dyDescent="0.2">
      <c r="F2" s="7"/>
      <c r="AH2" s="81" t="s">
        <v>21</v>
      </c>
      <c r="AI2" s="82"/>
      <c r="AJ2" s="82"/>
      <c r="AK2" s="82"/>
      <c r="AL2" s="82"/>
      <c r="AM2" s="82"/>
    </row>
    <row r="3" spans="1:46" ht="14.25" customHeight="1" thickBot="1" x14ac:dyDescent="0.25"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0"/>
      <c r="AG3" s="10"/>
      <c r="AH3" s="10"/>
      <c r="AI3" s="10"/>
      <c r="AJ3" s="10"/>
      <c r="AK3" s="10"/>
      <c r="AL3" s="10"/>
      <c r="AM3" s="10"/>
    </row>
    <row r="4" spans="1:46" ht="10.5" customHeight="1" x14ac:dyDescent="0.2">
      <c r="B4" s="83" t="s">
        <v>23</v>
      </c>
      <c r="C4" s="84"/>
      <c r="D4" s="84"/>
      <c r="E4" s="84"/>
      <c r="F4" s="84"/>
      <c r="G4" s="85"/>
      <c r="H4" s="86" t="s">
        <v>24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86" t="s">
        <v>25</v>
      </c>
      <c r="AH4" s="84"/>
      <c r="AI4" s="84"/>
      <c r="AJ4" s="84"/>
      <c r="AK4" s="84"/>
      <c r="AL4" s="84"/>
      <c r="AM4" s="87"/>
    </row>
    <row r="5" spans="1:46" ht="20.25" customHeight="1" x14ac:dyDescent="0.2">
      <c r="A5" s="10"/>
      <c r="B5" s="64" t="s">
        <v>26</v>
      </c>
      <c r="C5" s="65"/>
      <c r="D5" s="65"/>
      <c r="E5" s="65"/>
      <c r="F5" s="65"/>
      <c r="G5" s="66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  <c r="AG5" s="67"/>
      <c r="AH5" s="68"/>
      <c r="AI5" s="68"/>
      <c r="AJ5" s="68"/>
      <c r="AK5" s="68"/>
      <c r="AL5" s="68"/>
      <c r="AM5" s="70"/>
    </row>
    <row r="6" spans="1:46" ht="10.5" customHeight="1" x14ac:dyDescent="0.2">
      <c r="A6" s="10"/>
      <c r="B6" s="71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3"/>
      <c r="AG6" s="74" t="s">
        <v>28</v>
      </c>
      <c r="AH6" s="72"/>
      <c r="AI6" s="72"/>
      <c r="AJ6" s="72"/>
      <c r="AK6" s="72"/>
      <c r="AL6" s="72"/>
      <c r="AM6" s="75"/>
      <c r="AS6" s="11"/>
    </row>
    <row r="7" spans="1:46" ht="20.25" customHeight="1" x14ac:dyDescent="0.2">
      <c r="A7" s="10"/>
      <c r="B7" s="76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67"/>
      <c r="AH7" s="68"/>
      <c r="AI7" s="68"/>
      <c r="AJ7" s="68"/>
      <c r="AK7" s="68"/>
      <c r="AL7" s="68"/>
      <c r="AM7" s="70"/>
    </row>
    <row r="8" spans="1:46" ht="10.5" customHeight="1" x14ac:dyDescent="0.2">
      <c r="A8" s="10"/>
      <c r="B8" s="71" t="s">
        <v>29</v>
      </c>
      <c r="C8" s="72"/>
      <c r="D8" s="72"/>
      <c r="E8" s="72"/>
      <c r="F8" s="72"/>
      <c r="G8" s="72"/>
      <c r="H8" s="72"/>
      <c r="I8" s="72"/>
      <c r="J8" s="73"/>
      <c r="K8" s="74" t="s">
        <v>30</v>
      </c>
      <c r="L8" s="72"/>
      <c r="M8" s="72"/>
      <c r="N8" s="72"/>
      <c r="O8" s="72"/>
      <c r="P8" s="72"/>
      <c r="Q8" s="72"/>
      <c r="R8" s="72"/>
      <c r="S8" s="72"/>
      <c r="T8" s="74" t="s">
        <v>31</v>
      </c>
      <c r="U8" s="72"/>
      <c r="V8" s="72"/>
      <c r="W8" s="72"/>
      <c r="X8" s="72"/>
      <c r="Y8" s="72"/>
      <c r="Z8" s="72"/>
      <c r="AA8" s="73"/>
      <c r="AB8" s="74" t="s">
        <v>32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5"/>
      <c r="AO8" s="11"/>
      <c r="AR8" s="12"/>
    </row>
    <row r="9" spans="1:46" ht="20.25" customHeight="1" thickBot="1" x14ac:dyDescent="0.25">
      <c r="A9" s="10"/>
      <c r="B9" s="101"/>
      <c r="C9" s="102"/>
      <c r="D9" s="102"/>
      <c r="E9" s="102"/>
      <c r="F9" s="102"/>
      <c r="G9" s="102"/>
      <c r="H9" s="102"/>
      <c r="I9" s="102"/>
      <c r="J9" s="103"/>
      <c r="K9" s="104"/>
      <c r="L9" s="102"/>
      <c r="M9" s="102"/>
      <c r="N9" s="102"/>
      <c r="O9" s="102"/>
      <c r="P9" s="102"/>
      <c r="Q9" s="102"/>
      <c r="R9" s="102"/>
      <c r="S9" s="103"/>
      <c r="T9" s="104"/>
      <c r="U9" s="102"/>
      <c r="V9" s="102"/>
      <c r="W9" s="102"/>
      <c r="X9" s="102"/>
      <c r="Y9" s="102"/>
      <c r="Z9" s="102"/>
      <c r="AA9" s="102"/>
      <c r="AB9" s="104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5"/>
    </row>
    <row r="10" spans="1:46" ht="6.75" customHeight="1" thickBot="1" x14ac:dyDescent="0.25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46" ht="16.5" customHeight="1" x14ac:dyDescent="0.2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 t="s">
        <v>33</v>
      </c>
      <c r="AC11" s="92"/>
      <c r="AD11" s="92"/>
      <c r="AE11" s="92"/>
      <c r="AF11" s="92"/>
      <c r="AG11" s="93"/>
      <c r="AH11" s="94" t="s">
        <v>34</v>
      </c>
      <c r="AI11" s="94"/>
      <c r="AJ11" s="94"/>
      <c r="AK11" s="94"/>
      <c r="AL11" s="94"/>
      <c r="AM11" s="95"/>
    </row>
    <row r="12" spans="1:46" ht="20.100000000000001" customHeight="1" x14ac:dyDescent="0.2">
      <c r="B12" s="96" t="s">
        <v>35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C12" s="99"/>
      <c r="AD12" s="99"/>
      <c r="AE12" s="99"/>
      <c r="AF12" s="99"/>
      <c r="AG12" s="99"/>
      <c r="AH12" s="98"/>
      <c r="AI12" s="99"/>
      <c r="AJ12" s="99"/>
      <c r="AK12" s="99"/>
      <c r="AL12" s="99"/>
      <c r="AM12" s="100"/>
      <c r="AT12" s="7"/>
    </row>
    <row r="13" spans="1:46" ht="20.100000000000001" customHeight="1" x14ac:dyDescent="0.2">
      <c r="B13" s="96" t="s">
        <v>36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B13" s="110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3"/>
      <c r="AT13" s="7"/>
    </row>
    <row r="14" spans="1:46" ht="20.100000000000001" customHeight="1" x14ac:dyDescent="0.2">
      <c r="B14" s="13" t="s">
        <v>37</v>
      </c>
      <c r="C14" s="14"/>
      <c r="D14" s="14"/>
      <c r="E14" s="14"/>
      <c r="F14" s="14"/>
      <c r="G14" s="14"/>
      <c r="H14" s="97" t="s">
        <v>38</v>
      </c>
      <c r="I14" s="97"/>
      <c r="J14" s="97"/>
      <c r="K14" s="97"/>
      <c r="L14" s="97"/>
      <c r="M14" s="97"/>
      <c r="N14" s="114"/>
      <c r="O14" s="114"/>
      <c r="P14" s="114"/>
      <c r="Q14" s="97" t="s">
        <v>39</v>
      </c>
      <c r="R14" s="97"/>
      <c r="S14" s="97"/>
      <c r="T14" s="97"/>
      <c r="U14" s="97"/>
      <c r="V14" s="97"/>
      <c r="W14" s="97"/>
      <c r="X14" s="114"/>
      <c r="Y14" s="114"/>
      <c r="Z14" s="114"/>
      <c r="AA14" s="15"/>
      <c r="AB14" s="98"/>
      <c r="AC14" s="99"/>
      <c r="AD14" s="99"/>
      <c r="AE14" s="99"/>
      <c r="AF14" s="99"/>
      <c r="AG14" s="99"/>
      <c r="AH14" s="98"/>
      <c r="AI14" s="99"/>
      <c r="AJ14" s="99"/>
      <c r="AK14" s="99"/>
      <c r="AL14" s="99"/>
      <c r="AM14" s="100"/>
    </row>
    <row r="15" spans="1:46" ht="20.100000000000001" customHeight="1" x14ac:dyDescent="0.2">
      <c r="B15" s="16" t="s">
        <v>40</v>
      </c>
      <c r="C15" s="17"/>
      <c r="D15" s="17"/>
      <c r="E15" s="17"/>
      <c r="F15" s="17"/>
      <c r="G15" s="18"/>
      <c r="H15" s="17"/>
      <c r="I15" s="19"/>
      <c r="J15" s="11"/>
      <c r="K15" s="20" t="s">
        <v>41</v>
      </c>
      <c r="N15" s="20" t="s">
        <v>42</v>
      </c>
      <c r="P15" s="19"/>
      <c r="R15" s="21" t="s">
        <v>43</v>
      </c>
      <c r="T15" s="19"/>
      <c r="V15" s="20" t="s">
        <v>44</v>
      </c>
      <c r="X15" s="19"/>
      <c r="Y15" s="19"/>
      <c r="Z15" s="19"/>
      <c r="AA15" s="22"/>
      <c r="AB15" s="98"/>
      <c r="AC15" s="99"/>
      <c r="AD15" s="99"/>
      <c r="AE15" s="99"/>
      <c r="AF15" s="99"/>
      <c r="AG15" s="99"/>
      <c r="AH15" s="98"/>
      <c r="AI15" s="99"/>
      <c r="AJ15" s="99"/>
      <c r="AK15" s="99"/>
      <c r="AL15" s="99"/>
      <c r="AM15" s="100"/>
    </row>
    <row r="16" spans="1:46" ht="20.100000000000001" customHeight="1" x14ac:dyDescent="0.2">
      <c r="B16" s="106" t="s">
        <v>45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107"/>
      <c r="AB16" s="98"/>
      <c r="AC16" s="99"/>
      <c r="AD16" s="99"/>
      <c r="AE16" s="99"/>
      <c r="AF16" s="99"/>
      <c r="AG16" s="99"/>
      <c r="AH16" s="98"/>
      <c r="AI16" s="99"/>
      <c r="AJ16" s="99"/>
      <c r="AK16" s="99"/>
      <c r="AL16" s="99"/>
      <c r="AM16" s="100"/>
    </row>
    <row r="17" spans="2:45" ht="20.100000000000001" customHeight="1" x14ac:dyDescent="0.2">
      <c r="B17" s="106" t="s">
        <v>46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07"/>
      <c r="AB17" s="98">
        <v>0</v>
      </c>
      <c r="AC17" s="99"/>
      <c r="AD17" s="99"/>
      <c r="AE17" s="99"/>
      <c r="AF17" s="99"/>
      <c r="AG17" s="99"/>
      <c r="AH17" s="98"/>
      <c r="AI17" s="99"/>
      <c r="AJ17" s="99"/>
      <c r="AK17" s="99"/>
      <c r="AL17" s="99"/>
      <c r="AM17" s="100"/>
      <c r="AR17" s="11"/>
    </row>
    <row r="18" spans="2:45" ht="20.100000000000001" customHeight="1" x14ac:dyDescent="0.2">
      <c r="B18" s="106" t="s">
        <v>47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107"/>
      <c r="AB18" s="98">
        <v>0</v>
      </c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130"/>
    </row>
    <row r="19" spans="2:45" ht="20.100000000000001" customHeight="1" x14ac:dyDescent="0.2">
      <c r="B19" s="127" t="s">
        <v>48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B19" s="98">
        <v>0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130"/>
    </row>
    <row r="20" spans="2:45" ht="20.100000000000001" customHeight="1" x14ac:dyDescent="0.2">
      <c r="B20" s="23"/>
      <c r="C20" s="115" t="s">
        <v>49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9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Q20" s="11"/>
    </row>
    <row r="21" spans="2:45" ht="20.100000000000001" customHeight="1" x14ac:dyDescent="0.2">
      <c r="B21" s="24"/>
      <c r="C21" s="125" t="s">
        <v>50</v>
      </c>
      <c r="D21" s="125"/>
      <c r="E21" s="125"/>
      <c r="F21" s="125"/>
      <c r="G21" s="125"/>
      <c r="H21" s="125"/>
      <c r="I21" s="25"/>
      <c r="J21" s="126" t="s">
        <v>51</v>
      </c>
      <c r="K21" s="126"/>
      <c r="L21" s="25"/>
      <c r="M21" s="26" t="s">
        <v>52</v>
      </c>
      <c r="N21" s="27"/>
      <c r="O21" s="25"/>
      <c r="P21" s="27"/>
      <c r="Q21" s="27"/>
      <c r="R21" s="25"/>
      <c r="S21" s="28"/>
      <c r="T21" s="28"/>
      <c r="U21" s="28"/>
      <c r="V21" s="28"/>
      <c r="W21" s="28"/>
      <c r="X21" s="28"/>
      <c r="Y21" s="28"/>
      <c r="Z21" s="28"/>
      <c r="AA21" s="28"/>
      <c r="AB21" s="119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</row>
    <row r="22" spans="2:45" ht="20.100000000000001" customHeight="1" x14ac:dyDescent="0.2">
      <c r="B22" s="127" t="s">
        <v>53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9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Q22" s="10"/>
      <c r="AS22" s="11"/>
    </row>
    <row r="23" spans="2:45" ht="20.100000000000001" customHeight="1" x14ac:dyDescent="0.2">
      <c r="B23" s="29" t="s">
        <v>54</v>
      </c>
      <c r="C23" s="30"/>
      <c r="D23" s="30"/>
      <c r="E23" s="30"/>
      <c r="F23" s="30"/>
      <c r="G23" s="31"/>
      <c r="H23" s="30"/>
      <c r="I23" s="9"/>
      <c r="J23" s="139" t="s">
        <v>55</v>
      </c>
      <c r="K23" s="139"/>
      <c r="L23" s="139"/>
      <c r="M23" s="139"/>
      <c r="N23" s="139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9"/>
      <c r="AB23" s="141">
        <v>0</v>
      </c>
      <c r="AC23" s="142"/>
      <c r="AD23" s="142"/>
      <c r="AE23" s="142"/>
      <c r="AF23" s="142"/>
      <c r="AG23" s="142"/>
      <c r="AH23" s="143"/>
      <c r="AI23" s="144"/>
      <c r="AJ23" s="144"/>
      <c r="AK23" s="144"/>
      <c r="AL23" s="144"/>
      <c r="AM23" s="145"/>
      <c r="AQ23" s="11"/>
    </row>
    <row r="24" spans="2:45" ht="20.100000000000001" customHeight="1" x14ac:dyDescent="0.2">
      <c r="B24" s="146" t="s">
        <v>56</v>
      </c>
      <c r="C24" s="147"/>
      <c r="D24" s="147"/>
      <c r="E24" s="147"/>
      <c r="F24" s="147"/>
      <c r="G24" s="147"/>
      <c r="H24" s="147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30"/>
      <c r="AB24" s="148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50"/>
    </row>
    <row r="25" spans="2:45" ht="23.45" customHeight="1" x14ac:dyDescent="0.2">
      <c r="B25" s="29" t="s">
        <v>57</v>
      </c>
      <c r="C25" s="30"/>
      <c r="D25" s="27"/>
      <c r="E25" s="27"/>
      <c r="F25" s="27"/>
      <c r="G25" s="32"/>
      <c r="H25" s="27"/>
      <c r="I25" s="10"/>
      <c r="J25" s="10"/>
      <c r="K25" s="10"/>
      <c r="L25" s="10"/>
      <c r="M25" s="10"/>
      <c r="N25" s="10"/>
      <c r="O25" s="131" t="s">
        <v>55</v>
      </c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33"/>
      <c r="AB25" s="133">
        <v>0</v>
      </c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4"/>
    </row>
    <row r="26" spans="2:45" ht="20.100000000000001" customHeight="1" x14ac:dyDescent="0.2">
      <c r="B26" s="135" t="s">
        <v>56</v>
      </c>
      <c r="C26" s="115"/>
      <c r="D26" s="115"/>
      <c r="E26" s="115"/>
      <c r="F26" s="115"/>
      <c r="G26" s="115"/>
      <c r="H26" s="11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/>
      <c r="AB26" s="13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8"/>
    </row>
    <row r="27" spans="2:45" ht="20.100000000000001" customHeight="1" x14ac:dyDescent="0.2">
      <c r="B27" s="106" t="s">
        <v>58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107"/>
      <c r="AB27" s="98">
        <v>0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130"/>
    </row>
    <row r="28" spans="2:45" ht="28.15" customHeight="1" x14ac:dyDescent="0.2">
      <c r="B28" s="151" t="s">
        <v>59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98">
        <v>0</v>
      </c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130"/>
    </row>
    <row r="29" spans="2:45" ht="20.100000000000001" customHeight="1" x14ac:dyDescent="0.2">
      <c r="B29" s="106" t="s">
        <v>60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107"/>
      <c r="AB29" s="98">
        <v>0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130"/>
    </row>
    <row r="30" spans="2:45" ht="20.100000000000001" customHeight="1" x14ac:dyDescent="0.2">
      <c r="B30" s="106" t="s">
        <v>61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107"/>
      <c r="AB30" s="98">
        <v>0</v>
      </c>
      <c r="AC30" s="98"/>
      <c r="AD30" s="98"/>
      <c r="AE30" s="98"/>
      <c r="AF30" s="98"/>
      <c r="AG30" s="98"/>
      <c r="AH30" s="110"/>
      <c r="AI30" s="111"/>
      <c r="AJ30" s="111"/>
      <c r="AK30" s="111"/>
      <c r="AL30" s="111"/>
      <c r="AM30" s="113"/>
    </row>
    <row r="31" spans="2:45" ht="20.100000000000001" customHeight="1" x14ac:dyDescent="0.2">
      <c r="B31" s="106" t="s">
        <v>62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107"/>
      <c r="AB31" s="98">
        <v>0</v>
      </c>
      <c r="AC31" s="98"/>
      <c r="AD31" s="98"/>
      <c r="AE31" s="98"/>
      <c r="AF31" s="98"/>
      <c r="AG31" s="98"/>
      <c r="AH31" s="110"/>
      <c r="AI31" s="111"/>
      <c r="AJ31" s="111"/>
      <c r="AK31" s="111"/>
      <c r="AL31" s="111"/>
      <c r="AM31" s="113"/>
    </row>
    <row r="32" spans="2:45" ht="28.15" customHeight="1" x14ac:dyDescent="0.2">
      <c r="B32" s="151" t="s">
        <v>63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3"/>
      <c r="AB32" s="110">
        <v>0</v>
      </c>
      <c r="AC32" s="111"/>
      <c r="AD32" s="111"/>
      <c r="AE32" s="111"/>
      <c r="AF32" s="111"/>
      <c r="AG32" s="112"/>
      <c r="AH32" s="110"/>
      <c r="AI32" s="111"/>
      <c r="AJ32" s="111"/>
      <c r="AK32" s="111"/>
      <c r="AL32" s="111"/>
      <c r="AM32" s="113"/>
    </row>
    <row r="33" spans="1:85" ht="20.100000000000001" customHeight="1" x14ac:dyDescent="0.2">
      <c r="B33" s="106" t="s">
        <v>64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107"/>
      <c r="AB33" s="154">
        <f>ROUND(SUM(AB15:AG19,AB23,AB25,AB27:AG32),-3)</f>
        <v>0</v>
      </c>
      <c r="AC33" s="154"/>
      <c r="AD33" s="154"/>
      <c r="AE33" s="154"/>
      <c r="AF33" s="154"/>
      <c r="AG33" s="154"/>
      <c r="AH33" s="154">
        <f>ROUND(SUM(AH15:AM19,AH23,AH25,AH27:AM32),-3)</f>
        <v>0</v>
      </c>
      <c r="AI33" s="154"/>
      <c r="AJ33" s="154"/>
      <c r="AK33" s="154"/>
      <c r="AL33" s="154"/>
      <c r="AM33" s="155"/>
      <c r="AN33" s="34"/>
    </row>
    <row r="34" spans="1:85" ht="20.100000000000001" customHeight="1" x14ac:dyDescent="0.2">
      <c r="B34" s="156" t="s">
        <v>65</v>
      </c>
      <c r="C34" s="157"/>
      <c r="D34" s="157"/>
      <c r="E34" s="157"/>
      <c r="F34" s="157"/>
      <c r="G34" s="158"/>
      <c r="H34" s="158"/>
      <c r="I34" s="97" t="s">
        <v>66</v>
      </c>
      <c r="J34" s="97"/>
      <c r="K34" s="97"/>
      <c r="L34" s="97"/>
      <c r="M34" s="97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9">
        <f>IF(AB33=0,0,IF(ROUND(AB33*(G34/100),-3)&lt;1000,1000,ROUND(AB33*(G34/100),-3)))</f>
        <v>0</v>
      </c>
      <c r="AC34" s="160"/>
      <c r="AD34" s="160"/>
      <c r="AE34" s="160"/>
      <c r="AF34" s="160"/>
      <c r="AG34" s="161"/>
      <c r="AH34" s="160">
        <f>IF(AH33=0,0,IF(ROUND(AH33*(G34/100),-3)&lt;1000,1000,ROUND(AH33*(G34/100),-3)))</f>
        <v>0</v>
      </c>
      <c r="AI34" s="160"/>
      <c r="AJ34" s="160"/>
      <c r="AK34" s="160"/>
      <c r="AL34" s="160"/>
      <c r="AM34" s="162"/>
      <c r="AN34" s="34"/>
    </row>
    <row r="35" spans="1:85" ht="20.100000000000001" customHeight="1" x14ac:dyDescent="0.2">
      <c r="B35" s="106" t="s">
        <v>67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173"/>
      <c r="R35" s="173"/>
      <c r="S35" s="97" t="s">
        <v>68</v>
      </c>
      <c r="T35" s="97"/>
      <c r="U35" s="97"/>
      <c r="V35" s="97"/>
      <c r="W35" s="97"/>
      <c r="X35" s="97"/>
      <c r="Y35" s="97"/>
      <c r="Z35" s="14"/>
      <c r="AA35" s="15"/>
      <c r="AB35" s="159">
        <f>IF(SUM(AB33:AB34)=0,0,IF(ROUND(SUM(AB33:AB34)*(Q35/100),-3)&lt;1000,1000,ROUND(SUM(AB33:AB34)*(Q35/100),-3)))</f>
        <v>0</v>
      </c>
      <c r="AC35" s="160"/>
      <c r="AD35" s="160"/>
      <c r="AE35" s="160"/>
      <c r="AF35" s="160"/>
      <c r="AG35" s="161"/>
      <c r="AH35" s="159">
        <f>IF(SUM(AH33:AH34)=0,0,IF(ROUND(SUM(AH33:AH34)*(Q35/100),-3)&lt;1000,1000,ROUND(SUM(AH33:AH34)*(Q35/100),-3)))</f>
        <v>0</v>
      </c>
      <c r="AI35" s="160"/>
      <c r="AJ35" s="160"/>
      <c r="AK35" s="160"/>
      <c r="AL35" s="160"/>
      <c r="AM35" s="162"/>
      <c r="AN35" s="34"/>
    </row>
    <row r="36" spans="1:85" ht="20.100000000000001" customHeight="1" x14ac:dyDescent="0.2">
      <c r="A36" s="10"/>
      <c r="B36" s="35" t="s">
        <v>69</v>
      </c>
      <c r="C36" s="36"/>
      <c r="D36" s="37"/>
      <c r="E36" s="36"/>
      <c r="F36" s="36"/>
      <c r="G36" s="38"/>
      <c r="H36" s="36"/>
      <c r="I36" s="36"/>
      <c r="J36" s="36"/>
      <c r="K36" s="36"/>
      <c r="L36" s="36"/>
      <c r="M36" s="36"/>
      <c r="N36" s="36"/>
      <c r="O36" s="36"/>
      <c r="P36" s="14"/>
      <c r="Q36" s="14"/>
      <c r="R36" s="14"/>
      <c r="S36" s="38"/>
      <c r="T36" s="38"/>
      <c r="U36" s="38"/>
      <c r="V36" s="38"/>
      <c r="W36" s="38"/>
      <c r="X36" s="38"/>
      <c r="Y36" s="38"/>
      <c r="Z36" s="38"/>
      <c r="AA36" s="39"/>
      <c r="AB36" s="174" t="b">
        <f>IF(ROUND(SUM(AB33:AB35),-3)&gt;0,(ROUND(SUM(AB33:AB35),-3)))</f>
        <v>0</v>
      </c>
      <c r="AC36" s="174"/>
      <c r="AD36" s="174"/>
      <c r="AE36" s="174"/>
      <c r="AF36" s="174"/>
      <c r="AG36" s="174"/>
      <c r="AH36" s="174" t="b">
        <f>IF(ROUND(SUM(AH33:AH35),-3)&gt;0,(ROUND(SUM(AH33:AH35),-3)))</f>
        <v>0</v>
      </c>
      <c r="AI36" s="174"/>
      <c r="AJ36" s="174"/>
      <c r="AK36" s="174"/>
      <c r="AL36" s="174"/>
      <c r="AM36" s="175"/>
    </row>
    <row r="37" spans="1:85" ht="20.100000000000001" customHeight="1" x14ac:dyDescent="0.2">
      <c r="A37" s="10"/>
      <c r="B37" s="40" t="s">
        <v>70</v>
      </c>
      <c r="C37" s="41"/>
      <c r="D37" s="41"/>
      <c r="E37" s="41"/>
      <c r="F37" s="41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3"/>
      <c r="AB37" s="163" t="b">
        <f>IF(ROUND(SUM(AB12:AG14,AB36),-3)&gt;0,(ROUND(SUM(AB12:AG14,AB36),-3)))</f>
        <v>0</v>
      </c>
      <c r="AC37" s="164"/>
      <c r="AD37" s="164"/>
      <c r="AE37" s="164"/>
      <c r="AF37" s="164"/>
      <c r="AG37" s="165"/>
      <c r="AH37" s="163" t="b">
        <f>IF(ROUND(SUM(AH12:AM14,AH36),-3)&gt;0,(ROUND(SUM(AH12:AM14,AH36),-3)))</f>
        <v>0</v>
      </c>
      <c r="AI37" s="164"/>
      <c r="AJ37" s="164"/>
      <c r="AK37" s="164"/>
      <c r="AL37" s="164"/>
      <c r="AM37" s="166"/>
    </row>
    <row r="38" spans="1:85" ht="20.100000000000001" customHeight="1" x14ac:dyDescent="0.2">
      <c r="B38" s="24" t="s">
        <v>71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159" t="e">
        <f>IF(ROUND(AB37/AB9,-3)&lt;1000,1000,ROUND(AB37/AB9,-3))</f>
        <v>#DIV/0!</v>
      </c>
      <c r="AC38" s="160"/>
      <c r="AD38" s="160"/>
      <c r="AE38" s="160"/>
      <c r="AF38" s="160"/>
      <c r="AG38" s="161"/>
      <c r="AH38" s="159" t="e">
        <f>IF(ROUND(AH37/AB9,-3)&lt;1000,1000,ROUND(AH37/AB9,-3))</f>
        <v>#DIV/0!</v>
      </c>
      <c r="AI38" s="160"/>
      <c r="AJ38" s="160"/>
      <c r="AK38" s="160"/>
      <c r="AL38" s="160"/>
      <c r="AM38" s="162"/>
    </row>
    <row r="39" spans="1:85" ht="10.5" customHeight="1" x14ac:dyDescent="0.2">
      <c r="A39" s="45"/>
      <c r="B39" s="167" t="s">
        <v>72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9"/>
      <c r="CC39" s="10"/>
    </row>
    <row r="40" spans="1:85" s="41" customFormat="1" ht="27" customHeight="1" thickBot="1" x14ac:dyDescent="0.25">
      <c r="A40" s="45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2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</row>
    <row r="41" spans="1:85" s="11" customFormat="1" ht="18.95" customHeight="1" x14ac:dyDescent="0.2">
      <c r="A41" s="27"/>
      <c r="B41" s="27"/>
      <c r="C41" s="46"/>
      <c r="D41" s="46"/>
      <c r="E41" s="46"/>
      <c r="F41" s="46"/>
      <c r="G41" s="3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85" s="11" customFormat="1" ht="10.5" customHeight="1" x14ac:dyDescent="0.2">
      <c r="C42" s="27"/>
      <c r="D42" s="27"/>
      <c r="E42" s="27"/>
      <c r="F42" s="27"/>
      <c r="G42" s="3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85" ht="17.25" customHeight="1" x14ac:dyDescent="0.2">
      <c r="C43" s="10"/>
      <c r="D43" s="10"/>
      <c r="E43" s="10"/>
      <c r="F43" s="10"/>
      <c r="G43" s="4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7"/>
      <c r="AI43" s="10"/>
      <c r="AJ43" s="10"/>
      <c r="AK43" s="10"/>
      <c r="AL43" s="10"/>
      <c r="AM43" s="10"/>
    </row>
  </sheetData>
  <sheetProtection sheet="1" objects="1" scenarios="1" selectLockedCells="1"/>
  <mergeCells count="113">
    <mergeCell ref="AB37:AG37"/>
    <mergeCell ref="AH37:AM37"/>
    <mergeCell ref="AB38:AG38"/>
    <mergeCell ref="AH38:AM38"/>
    <mergeCell ref="B39:AM39"/>
    <mergeCell ref="B40:AM40"/>
    <mergeCell ref="B35:P35"/>
    <mergeCell ref="Q35:R35"/>
    <mergeCell ref="S35:Y35"/>
    <mergeCell ref="AB35:AG35"/>
    <mergeCell ref="AH35:AM35"/>
    <mergeCell ref="AB36:AG36"/>
    <mergeCell ref="AH36:AM36"/>
    <mergeCell ref="B33:AA33"/>
    <mergeCell ref="AB33:AG33"/>
    <mergeCell ref="AH33:AM33"/>
    <mergeCell ref="B34:F34"/>
    <mergeCell ref="G34:H34"/>
    <mergeCell ref="I34:M34"/>
    <mergeCell ref="AB34:AG34"/>
    <mergeCell ref="AH34:AM34"/>
    <mergeCell ref="B31:AA31"/>
    <mergeCell ref="AB31:AG31"/>
    <mergeCell ref="AH31:AM31"/>
    <mergeCell ref="B32:AA32"/>
    <mergeCell ref="AB32:AG32"/>
    <mergeCell ref="AH32:AM32"/>
    <mergeCell ref="B29:AA29"/>
    <mergeCell ref="AB29:AG29"/>
    <mergeCell ref="AH29:AM29"/>
    <mergeCell ref="B30:AA30"/>
    <mergeCell ref="AB30:AG30"/>
    <mergeCell ref="AH30:AM30"/>
    <mergeCell ref="B27:AA27"/>
    <mergeCell ref="AB27:AG27"/>
    <mergeCell ref="AH27:AM27"/>
    <mergeCell ref="B28:AA28"/>
    <mergeCell ref="AB28:AG28"/>
    <mergeCell ref="AH28:AM28"/>
    <mergeCell ref="O25:S25"/>
    <mergeCell ref="T25:Z25"/>
    <mergeCell ref="AB25:AG25"/>
    <mergeCell ref="AH25:AM25"/>
    <mergeCell ref="B26:H26"/>
    <mergeCell ref="I26:Z26"/>
    <mergeCell ref="AB26:AG26"/>
    <mergeCell ref="AH26:AM26"/>
    <mergeCell ref="J23:N23"/>
    <mergeCell ref="O23:Z23"/>
    <mergeCell ref="AB23:AG23"/>
    <mergeCell ref="AH23:AM23"/>
    <mergeCell ref="B24:H24"/>
    <mergeCell ref="I24:Z24"/>
    <mergeCell ref="AB24:AG24"/>
    <mergeCell ref="AH24:AM24"/>
    <mergeCell ref="C20:L20"/>
    <mergeCell ref="M20:Z20"/>
    <mergeCell ref="AB20:AM22"/>
    <mergeCell ref="C21:H21"/>
    <mergeCell ref="J21:K21"/>
    <mergeCell ref="B22:AA22"/>
    <mergeCell ref="B18:AA18"/>
    <mergeCell ref="AB18:AG18"/>
    <mergeCell ref="AH18:AM18"/>
    <mergeCell ref="B19:AA19"/>
    <mergeCell ref="AB19:AG19"/>
    <mergeCell ref="AH19:AM19"/>
    <mergeCell ref="AB15:AG15"/>
    <mergeCell ref="AH15:AM15"/>
    <mergeCell ref="B16:AA16"/>
    <mergeCell ref="AB16:AG16"/>
    <mergeCell ref="AH16:AM16"/>
    <mergeCell ref="B17:AA17"/>
    <mergeCell ref="AB17:AG17"/>
    <mergeCell ref="AH17:AM17"/>
    <mergeCell ref="B13:AA13"/>
    <mergeCell ref="AB13:AG13"/>
    <mergeCell ref="AH13:AM13"/>
    <mergeCell ref="H14:M14"/>
    <mergeCell ref="N14:P14"/>
    <mergeCell ref="Q14:W14"/>
    <mergeCell ref="X14:Z14"/>
    <mergeCell ref="AB14:AG14"/>
    <mergeCell ref="AH14:AM14"/>
    <mergeCell ref="B10:AM10"/>
    <mergeCell ref="B11:AA11"/>
    <mergeCell ref="AB11:AG11"/>
    <mergeCell ref="AH11:AM11"/>
    <mergeCell ref="B12:AA12"/>
    <mergeCell ref="AB12:AG12"/>
    <mergeCell ref="AH12:AM12"/>
    <mergeCell ref="B8:J8"/>
    <mergeCell ref="K8:S8"/>
    <mergeCell ref="T8:AA8"/>
    <mergeCell ref="AB8:AM8"/>
    <mergeCell ref="B9:J9"/>
    <mergeCell ref="K9:S9"/>
    <mergeCell ref="T9:AA9"/>
    <mergeCell ref="AB9:AM9"/>
    <mergeCell ref="B5:G5"/>
    <mergeCell ref="H5:AF5"/>
    <mergeCell ref="AG5:AM5"/>
    <mergeCell ref="B6:AF6"/>
    <mergeCell ref="AG6:AM6"/>
    <mergeCell ref="B7:AF7"/>
    <mergeCell ref="AG7:AM7"/>
    <mergeCell ref="B1:G1"/>
    <mergeCell ref="H1:AG1"/>
    <mergeCell ref="AH1:AM1"/>
    <mergeCell ref="AH2:AM2"/>
    <mergeCell ref="B4:G4"/>
    <mergeCell ref="H4:AF4"/>
    <mergeCell ref="AG4:AM4"/>
  </mergeCells>
  <conditionalFormatting sqref="AB38">
    <cfRule type="expression" dxfId="4" priority="3" stopIfTrue="1">
      <formula>ISERROR($AB$38)</formula>
    </cfRule>
  </conditionalFormatting>
  <conditionalFormatting sqref="AH38">
    <cfRule type="expression" dxfId="3" priority="4" stopIfTrue="1">
      <formula>ISERROR($AH$38)</formula>
    </cfRule>
  </conditionalFormatting>
  <conditionalFormatting sqref="AB34:AM35">
    <cfRule type="expression" dxfId="2" priority="5" stopIfTrue="1">
      <formula>""</formula>
    </cfRule>
  </conditionalFormatting>
  <conditionalFormatting sqref="AB37:AM37">
    <cfRule type="cellIs" dxfId="1" priority="2" operator="equal">
      <formula>FALSE</formula>
    </cfRule>
  </conditionalFormatting>
  <conditionalFormatting sqref="AB36:AM36">
    <cfRule type="cellIs" dxfId="0" priority="1" operator="equal">
      <formula>FALSE</formula>
    </cfRule>
  </conditionalFormatting>
  <dataValidations count="1">
    <dataValidation type="whole" errorStyle="information" allowBlank="1" showInputMessage="1" showErrorMessage="1" errorTitle="Invalid Data" error="You must enter a number between 1 and 100.  Click Cancel and retry. " sqref="G34:H34 Q35">
      <formula1>1</formula1>
      <formula2>100</formula2>
    </dataValidation>
  </dataValidations>
  <pageMargins left="0.25" right="0.25" top="0.25" bottom="0.05" header="0.5" footer="0.5"/>
  <pageSetup orientation="portrait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47625</xdr:rowOff>
                  </from>
                  <to>
                    <xdr:col>3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95250</xdr:rowOff>
                  </from>
                  <to>
                    <xdr:col>3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47625</xdr:rowOff>
                  </from>
                  <to>
                    <xdr:col>10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47625</xdr:rowOff>
                  </from>
                  <to>
                    <xdr:col>13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47625</xdr:rowOff>
                  </from>
                  <to>
                    <xdr:col>17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14</xdr:row>
                    <xdr:rowOff>47625</xdr:rowOff>
                  </from>
                  <to>
                    <xdr:col>21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47625</xdr:rowOff>
                  </from>
                  <to>
                    <xdr:col>9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47625</xdr:rowOff>
                  </from>
                  <to>
                    <xdr:col>12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STP Study Application (2)</vt:lpstr>
      <vt:lpstr>2435</vt:lpstr>
      <vt:lpstr>1150</vt:lpstr>
      <vt:lpstr>'STP Study Application (2)'!Print_Area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2018-12-13T18:21:41Z</cp:lastPrinted>
  <dcterms:created xsi:type="dcterms:W3CDTF">2017-01-24T18:17:52Z</dcterms:created>
  <dcterms:modified xsi:type="dcterms:W3CDTF">2020-02-13T16:53:38Z</dcterms:modified>
</cp:coreProperties>
</file>